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1\春学期\派遣\1. 通知・募集\"/>
    </mc:Choice>
  </mc:AlternateContent>
  <xr:revisionPtr revIDLastSave="0" documentId="13_ncr:1_{0BD0C5D2-B4D3-4038-99F9-8D5938F09C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Form'!$A$1:$L$51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Form'!$A$1:$L$45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8" i="1" l="1"/>
  <c r="J34" i="1"/>
  <c r="J30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5" i="1" l="1"/>
  <c r="J42" i="1"/>
  <c r="M3" i="4" l="1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<sst xmlns="http://schemas.openxmlformats.org/spreadsheetml/2006/main" count="370" uniqueCount="349">
  <si>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</si>
  <si>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</si>
  <si>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</si>
  <si>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</si>
  <si>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</si>
  <si>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</si>
  <si>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</si>
  <si>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</si>
  <si>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</si>
  <si>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</si>
  <si>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</si>
  <si>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</si>
  <si>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</si>
  <si>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</si>
  <si>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</si>
  <si>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</si>
  <si>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</si>
  <si>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</si>
  <si>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</si>
  <si>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</si>
  <si>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</si>
  <si>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</si>
  <si>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</si>
  <si>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</si>
  <si>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</si>
  <si>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</si>
  <si>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</si>
  <si>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</si>
  <si>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</si>
  <si>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</si>
  <si>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</si>
  <si>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</si>
  <si>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</si>
  <si>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</si>
  <si>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</si>
  <si>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</si>
  <si>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</si>
  <si>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</si>
  <si>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</si>
  <si>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</si>
  <si>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</si>
  <si>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</si>
  <si>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</si>
  <si>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</si>
  <si>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</si>
  <si>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</si>
  <si>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</si>
  <si>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</si>
  <si>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</si>
  <si>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</si>
  <si>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</si>
  <si>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</si>
  <si>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</si>
  <si>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</si>
  <si>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</si>
  <si>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</si>
  <si>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</si>
  <si>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</si>
  <si>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</si>
  <si>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</si>
  <si>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</si>
  <si>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</si>
  <si>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</si>
  <si>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</si>
  <si>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</si>
  <si>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</si>
  <si>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</si>
  <si>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</si>
  <si>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</si>
  <si>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</si>
  <si>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</si>
  <si>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</si>
  <si>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</si>
  <si>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</si>
  <si>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</si>
  <si>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</si>
  <si>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</si>
  <si>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</si>
  <si>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</si>
  <si>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</si>
  <si>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</si>
  <si>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</si>
  <si>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</si>
  <si>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</si>
  <si>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</si>
  <si>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</si>
  <si>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</si>
  <si>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</si>
  <si>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</si>
  <si>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</si>
  <si>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</si>
  <si>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</si>
  <si>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</si>
  <si>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</si>
  <si>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</si>
  <si>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</si>
  <si>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</si>
  <si>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</si>
  <si>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</si>
  <si>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</si>
  <si>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</si>
  <si>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</si>
  <si>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</si>
  <si>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</si>
  <si>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</si>
  <si>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</si>
  <si>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</si>
  <si>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</si>
  <si>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</si>
  <si>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</si>
  <si>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</si>
  <si>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</si>
  <si>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</si>
  <si>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</si>
  <si>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</si>
  <si>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</si>
  <si>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</si>
  <si>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</si>
  <si>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</si>
  <si>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</si>
  <si>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</si>
  <si>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</si>
  <si>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</si>
  <si>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</si>
  <si>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</si>
  <si>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</si>
  <si>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</si>
  <si>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</si>
  <si>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</si>
  <si>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</si>
  <si>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</si>
  <si>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</si>
  <si>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</si>
  <si>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</si>
  <si>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</si>
  <si>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</si>
  <si>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</si>
  <si>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</si>
  <si>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</si>
  <si>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</si>
  <si>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</si>
  <si>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</si>
  <si>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</si>
  <si>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</si>
  <si>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</si>
  <si>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</si>
  <si>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</si>
  <si>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</si>
  <si>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</si>
  <si>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</si>
  <si>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</si>
  <si>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</si>
  <si>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</si>
  <si>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</si>
  <si>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</si>
  <si>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</si>
  <si>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</si>
  <si>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</si>
  <si>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</si>
  <si>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</si>
  <si>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</si>
  <si>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</si>
  <si>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</si>
  <si>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</si>
  <si>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</si>
  <si>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</si>
  <si>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</si>
  <si>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</si>
  <si>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</si>
  <si>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</si>
  <si>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</si>
  <si>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</si>
  <si>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</si>
  <si>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</si>
  <si>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</si>
  <si>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</si>
  <si>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</si>
  <si>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</si>
  <si>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</si>
  <si>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</si>
  <si>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</si>
  <si>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</si>
  <si>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</si>
  <si>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</si>
  <si>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</si>
  <si>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</si>
  <si>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</si>
  <si>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</si>
  <si>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</si>
  <si>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</si>
  <si>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</si>
  <si>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</si>
  <si>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</si>
  <si>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</si>
  <si>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</si>
  <si>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</si>
  <si>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</si>
  <si>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</si>
  <si>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</si>
  <si>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</si>
  <si>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</si>
  <si>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</si>
  <si>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</si>
  <si>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</si>
  <si>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</si>
  <si>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</si>
  <si>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</si>
  <si>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</si>
  <si>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</si>
  <si>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</si>
  <si>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</si>
  <si>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</si>
  <si>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</si>
  <si>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</si>
  <si>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</si>
  <si>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</si>
  <si>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</si>
  <si>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</si>
  <si>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</si>
  <si>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</si>
  <si>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</si>
  <si>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</si>
  <si>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</si>
  <si>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</si>
  <si>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</si>
  <si>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</si>
  <si>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</si>
  <si>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</si>
  <si>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</si>
  <si>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</si>
  <si>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</si>
  <si>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</si>
  <si>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</si>
  <si>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</si>
  <si>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</si>
  <si>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</si>
  <si>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</si>
  <si>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</si>
  <si>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</si>
  <si>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</si>
  <si>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</si>
  <si>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</si>
  <si>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</si>
  <si>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</si>
  <si>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</si>
  <si>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</si>
  <si>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</si>
  <si>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</si>
  <si>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</si>
  <si>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</si>
  <si>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</si>
  <si>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</si>
  <si>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</si>
  <si>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</si>
  <si>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</si>
  <si>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</si>
  <si>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</si>
  <si>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</si>
  <si>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</si>
  <si>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</si>
  <si>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</si>
  <si>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</si>
  <si>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</si>
  <si>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</si>
  <si>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</si>
  <si>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</si>
  <si>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</si>
  <si>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</si>
  <si>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</si>
  <si>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</si>
  <si>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</si>
  <si>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</si>
  <si>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</si>
  <si>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</si>
  <si>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</si>
  <si>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</si>
  <si>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</si>
  <si>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</si>
  <si>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</si>
  <si>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</si>
  <si>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</si>
  <si>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</si>
  <si>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</si>
  <si>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</si>
  <si>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</si>
  <si>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</si>
  <si>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</si>
  <si>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</si>
  <si>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</si>
  <si>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</si>
  <si>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</si>
  <si>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</si>
  <si>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</si>
  <si>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</si>
  <si>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</si>
  <si>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</si>
  <si>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</si>
  <si>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</si>
  <si>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</si>
  <si>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</si>
  <si>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</si>
  <si>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</si>
  <si>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</si>
  <si>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</si>
  <si>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</si>
  <si>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</si>
  <si>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</si>
  <si>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</si>
  <si>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</si>
  <si>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</si>
  <si>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</si>
  <si>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</si>
  <si>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</si>
  <si>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</si>
  <si>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</si>
  <si>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</si>
  <si>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</si>
  <si>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</si>
  <si>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</si>
  <si>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</si>
  <si>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</si>
  <si>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</si>
  <si>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</si>
  <si>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</si>
  <si>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</si>
  <si>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</si>
  <si>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</si>
  <si>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</si>
  <si>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</si>
  <si>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</si>
  <si>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</si>
  <si>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</si>
  <si>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</si>
  <si>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</si>
  <si>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</si>
  <si>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</si>
  <si>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</si>
  <si>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</si>
  <si>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</si>
  <si>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</si>
  <si>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</si>
  <si>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</si>
  <si>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</si>
  <si>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</si>
  <si>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</si>
  <si>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Environmental Statistics and Research Methods</t>
    <phoneticPr fontId="2"/>
  </si>
  <si>
    <t>From SDGs to Climate Change: Implementation
Strategies for its Adaption and Mitigation</t>
    <phoneticPr fontId="2"/>
  </si>
  <si>
    <t>Inclusive Learning Technology for Sustainable
Development</t>
    <phoneticPr fontId="2"/>
  </si>
  <si>
    <t>Remote Sensing, Geographical Information
Systems and Analysis: Theory and Application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</si>
</sst>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3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6" xfId="2" applyFont="1" applyFill="1" applyBorder="1" applyAlignment="1" applyProtection="1">
      <alignment horizontal="left" vertical="center" wrapTex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0" borderId="35" xfId="2" quotePrefix="1" applyFont="1" applyBorder="1" applyAlignment="1" applyProtection="1">
      <alignment horizontal="left" vertical="center" shrinkToFit="1"/>
    </xf>
    <xf numFmtId="0" fontId="11" fillId="0" borderId="23" xfId="2" applyFont="1" applyBorder="1" applyAlignment="1" applyProtection="1">
      <alignment horizontal="left" vertical="center" shrinkToFit="1"/>
    </xf>
    <xf numFmtId="0" fontId="11" fillId="0" borderId="24" xfId="2" applyFont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3" fillId="2" borderId="15" xfId="2" applyFont="1" applyFill="1" applyBorder="1" applyAlignment="1" applyProtection="1">
      <alignment horizontal="left" vertical="center" wrapText="1"/>
    </xf>
    <xf numFmtId="0" fontId="13" fillId="2" borderId="54" xfId="2" applyFont="1" applyFill="1" applyBorder="1" applyAlignment="1" applyProtection="1">
      <alignment horizontal="left" vertical="center" wrapText="1"/>
    </xf>
    <xf numFmtId="0" fontId="29" fillId="0" borderId="55" xfId="2" applyFont="1" applyFill="1" applyBorder="1" applyAlignment="1" applyProtection="1">
      <alignment vertical="center"/>
      <protection locked="0"/>
    </xf>
    <xf numFmtId="0" fontId="29" fillId="0" borderId="56" xfId="2" applyFont="1" applyFill="1" applyBorder="1" applyAlignment="1" applyProtection="1">
      <alignment vertical="center"/>
      <protection locked="0"/>
    </xf>
    <xf numFmtId="0" fontId="29" fillId="0" borderId="57" xfId="2" applyFont="1" applyFill="1" applyBorder="1" applyAlignment="1" applyProtection="1">
      <alignment vertical="center"/>
      <protection locked="0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 wrapText="1" shrinkToFit="1"/>
    </xf>
    <xf numFmtId="0" fontId="11" fillId="0" borderId="23" xfId="2" applyFont="1" applyBorder="1" applyAlignment="1" applyProtection="1">
      <alignment horizontal="left" vertical="center" wrapText="1" shrinkToFit="1"/>
    </xf>
    <xf numFmtId="0" fontId="11" fillId="0" borderId="36" xfId="2" applyFont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29" fillId="0" borderId="21" xfId="2" applyFont="1" applyFill="1" applyBorder="1" applyAlignment="1" applyProtection="1">
      <alignment vertical="center"/>
      <protection locked="0"/>
    </xf>
    <xf numFmtId="0" fontId="29" fillId="0" borderId="22" xfId="2" applyFont="1" applyFill="1" applyBorder="1" applyAlignment="1" applyProtection="1">
      <alignment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  <xf numFmtId="0" fontId="29" fillId="0" borderId="20" xfId="2" applyFont="1" applyFill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40</xdr:row>
      <xdr:rowOff>38100</xdr:rowOff>
    </xdr:from>
    <xdr:to>
      <xdr:col>15</xdr:col>
      <xdr:colOff>654796</xdr:colOff>
      <xdr:row>42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27</xdr:row>
      <xdr:rowOff>248453</xdr:rowOff>
    </xdr:from>
    <xdr:to>
      <xdr:col>14</xdr:col>
      <xdr:colOff>847725</xdr:colOff>
      <xdr:row>29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45</xdr:row>
          <xdr:rowOff>161925</xdr:rowOff>
        </xdr:from>
        <xdr:to>
          <xdr:col>11</xdr:col>
          <xdr:colOff>295275</xdr:colOff>
          <xdr:row>45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38100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1"/>
  <sheetViews>
    <sheetView tabSelected="1" view="pageBreakPreview" zoomScaleNormal="100" zoomScaleSheetLayoutView="100" zoomScalePageLayoutView="115" workbookViewId="0">
      <selection activeCell="N22" sqref="N22"/>
    </sheetView>
  </sheetViews>
  <sheetFormatPr defaultRowHeight="14.25"/>
  <cols>
    <col min="1" max="1" width="15" style="39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76" t="s">
        <v>318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</row>
    <row r="2" spans="1:15" ht="21.75" customHeight="1">
      <c r="A2" s="41"/>
      <c r="B2" s="41"/>
      <c r="C2" s="41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5" ht="24.75" customHeight="1">
      <c r="A3" s="94" t="s">
        <v>302</v>
      </c>
      <c r="B3" s="94"/>
      <c r="C3" s="94"/>
      <c r="D3" s="94"/>
      <c r="E3" s="94"/>
      <c r="F3" s="94"/>
      <c r="G3" s="94"/>
      <c r="H3" s="94"/>
      <c r="I3" s="42"/>
      <c r="J3" s="42"/>
      <c r="K3" s="35"/>
      <c r="L3" s="35"/>
      <c r="M3" s="1"/>
    </row>
    <row r="4" spans="1:15" ht="42" customHeight="1">
      <c r="A4" s="94" t="s">
        <v>319</v>
      </c>
      <c r="B4" s="94"/>
      <c r="C4" s="94"/>
      <c r="D4" s="94"/>
      <c r="E4" s="94"/>
      <c r="F4" s="94"/>
      <c r="G4" s="94"/>
      <c r="H4" s="94"/>
      <c r="I4" s="94"/>
      <c r="J4" s="94"/>
      <c r="K4" s="35"/>
      <c r="L4" s="35"/>
      <c r="M4" s="1"/>
    </row>
    <row r="5" spans="1:15" ht="19.5" customHeight="1">
      <c r="A5" s="40"/>
      <c r="B5" s="40"/>
      <c r="C5" s="40"/>
      <c r="D5" s="35"/>
      <c r="E5" s="35"/>
      <c r="F5" s="35"/>
      <c r="G5" s="35"/>
      <c r="H5" s="35"/>
      <c r="I5" s="35"/>
      <c r="J5" s="35"/>
      <c r="K5" s="35"/>
      <c r="L5" s="35"/>
      <c r="M5" s="1"/>
    </row>
    <row r="6" spans="1:15" ht="42" customHeight="1">
      <c r="A6" s="43" t="s">
        <v>320</v>
      </c>
      <c r="B6" s="121" t="s">
        <v>322</v>
      </c>
      <c r="C6" s="122"/>
      <c r="D6" s="122"/>
      <c r="E6" s="122"/>
      <c r="F6" s="123"/>
      <c r="G6" s="44" t="s">
        <v>286</v>
      </c>
      <c r="H6" s="78" t="s">
        <v>323</v>
      </c>
      <c r="I6" s="79"/>
      <c r="J6" s="79"/>
      <c r="K6" s="79"/>
      <c r="L6" s="80"/>
      <c r="M6" s="1"/>
    </row>
    <row r="7" spans="1:15" s="4" customFormat="1" ht="35.1" customHeight="1">
      <c r="A7" s="87" t="s">
        <v>324</v>
      </c>
      <c r="B7" s="28" t="s">
        <v>288</v>
      </c>
      <c r="C7" s="139"/>
      <c r="D7" s="139"/>
      <c r="E7" s="139"/>
      <c r="F7" s="139"/>
      <c r="G7" s="140"/>
      <c r="H7" s="50" t="s">
        <v>327</v>
      </c>
      <c r="I7" s="126" t="s">
        <v>325</v>
      </c>
      <c r="J7" s="127"/>
      <c r="K7" s="127"/>
      <c r="L7" s="128"/>
      <c r="M7" s="3"/>
    </row>
    <row r="8" spans="1:15" s="4" customFormat="1" ht="35.1" customHeight="1">
      <c r="A8" s="88"/>
      <c r="B8" s="6" t="s">
        <v>289</v>
      </c>
      <c r="C8" s="141"/>
      <c r="D8" s="141"/>
      <c r="E8" s="141"/>
      <c r="F8" s="141"/>
      <c r="G8" s="142"/>
      <c r="H8" s="132" t="s">
        <v>334</v>
      </c>
      <c r="I8" s="133"/>
      <c r="J8" s="134"/>
      <c r="K8" s="134"/>
      <c r="L8" s="135"/>
      <c r="M8" s="3"/>
    </row>
    <row r="9" spans="1:15" s="4" customFormat="1" ht="35.1" customHeight="1">
      <c r="A9" s="88"/>
      <c r="B9" s="6" t="s">
        <v>290</v>
      </c>
      <c r="C9" s="141"/>
      <c r="D9" s="141"/>
      <c r="E9" s="141"/>
      <c r="F9" s="141"/>
      <c r="G9" s="142"/>
      <c r="H9" s="88"/>
      <c r="I9" s="136"/>
      <c r="J9" s="137"/>
      <c r="K9" s="137"/>
      <c r="L9" s="138"/>
      <c r="M9" s="3"/>
    </row>
    <row r="10" spans="1:15" s="4" customFormat="1" ht="35.1" customHeight="1">
      <c r="A10" s="88"/>
      <c r="B10" s="5" t="s">
        <v>309</v>
      </c>
      <c r="C10" s="95"/>
      <c r="D10" s="96"/>
      <c r="E10" s="96"/>
      <c r="F10" s="96"/>
      <c r="G10" s="97"/>
      <c r="H10" s="88"/>
      <c r="I10" s="136"/>
      <c r="J10" s="137"/>
      <c r="K10" s="137"/>
      <c r="L10" s="138"/>
      <c r="M10" s="3"/>
    </row>
    <row r="11" spans="1:15" s="4" customFormat="1" ht="51" customHeight="1">
      <c r="A11" s="89"/>
      <c r="B11" s="36" t="s">
        <v>281</v>
      </c>
      <c r="C11" s="98"/>
      <c r="D11" s="99"/>
      <c r="E11" s="99"/>
      <c r="F11" s="99"/>
      <c r="G11" s="100"/>
      <c r="H11" s="49" t="s">
        <v>335</v>
      </c>
      <c r="I11" s="129"/>
      <c r="J11" s="130"/>
      <c r="K11" s="130"/>
      <c r="L11" s="131"/>
      <c r="M11" s="3"/>
    </row>
    <row r="12" spans="1:15" s="4" customFormat="1" ht="19.5" customHeight="1">
      <c r="A12" s="67" t="s">
        <v>252</v>
      </c>
      <c r="B12" s="7" t="s">
        <v>1</v>
      </c>
      <c r="C12" s="92"/>
      <c r="D12" s="92"/>
      <c r="E12" s="92"/>
      <c r="F12" s="92"/>
      <c r="G12" s="92"/>
      <c r="H12" s="92"/>
      <c r="I12" s="92"/>
      <c r="J12" s="92"/>
      <c r="K12" s="92"/>
      <c r="L12" s="93"/>
      <c r="M12" s="3"/>
    </row>
    <row r="13" spans="1:15" s="4" customFormat="1" ht="24.75" customHeight="1">
      <c r="A13" s="106"/>
      <c r="B13" s="29" t="s">
        <v>287</v>
      </c>
      <c r="C13" s="83"/>
      <c r="D13" s="83"/>
      <c r="E13" s="83"/>
      <c r="F13" s="83"/>
      <c r="G13" s="84" t="s">
        <v>0</v>
      </c>
      <c r="H13" s="84"/>
      <c r="I13" s="8" t="str">
        <f>IF(C13="","",DATEDIF(C13,J13,"y"))</f>
        <v/>
      </c>
      <c r="J13" s="85">
        <v>44272</v>
      </c>
      <c r="K13" s="85"/>
      <c r="L13" s="86"/>
      <c r="M13" s="3"/>
      <c r="O13" s="9"/>
    </row>
    <row r="14" spans="1:15" s="4" customFormat="1" ht="25.5" customHeight="1">
      <c r="A14" s="106"/>
      <c r="B14" s="143" t="s">
        <v>292</v>
      </c>
      <c r="C14" s="104" t="s">
        <v>10</v>
      </c>
      <c r="D14" s="104"/>
      <c r="E14" s="104"/>
      <c r="F14" s="104"/>
      <c r="G14" s="104"/>
      <c r="H14" s="104"/>
      <c r="I14" s="104"/>
      <c r="J14" s="104"/>
      <c r="K14" s="104"/>
      <c r="L14" s="105"/>
      <c r="M14" s="3"/>
    </row>
    <row r="15" spans="1:15" s="4" customFormat="1" ht="20.25" customHeight="1">
      <c r="A15" s="106"/>
      <c r="B15" s="143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3"/>
    </row>
    <row r="16" spans="1:15" s="4" customFormat="1" ht="20.25" customHeight="1">
      <c r="A16" s="106"/>
      <c r="B16" s="143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3"/>
    </row>
    <row r="17" spans="1:14" s="4" customFormat="1" ht="22.5" customHeight="1">
      <c r="A17" s="106"/>
      <c r="B17" s="11" t="s">
        <v>2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3"/>
    </row>
    <row r="18" spans="1:14" s="4" customFormat="1" ht="22.5" customHeight="1">
      <c r="A18" s="106"/>
      <c r="B18" s="37" t="s">
        <v>3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3"/>
    </row>
    <row r="19" spans="1:14" s="4" customFormat="1" ht="28.5" customHeight="1">
      <c r="A19" s="106"/>
      <c r="B19" s="34" t="s">
        <v>283</v>
      </c>
      <c r="C19" s="118"/>
      <c r="D19" s="119"/>
      <c r="E19" s="119"/>
      <c r="F19" s="119"/>
      <c r="G19" s="119"/>
      <c r="H19" s="119"/>
      <c r="I19" s="119"/>
      <c r="J19" s="119"/>
      <c r="K19" s="119"/>
      <c r="L19" s="120"/>
      <c r="M19" s="3"/>
    </row>
    <row r="20" spans="1:14" s="4" customFormat="1" ht="27.75" customHeight="1">
      <c r="A20" s="106"/>
      <c r="B20" s="11" t="s">
        <v>282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3"/>
      <c r="M20" s="3"/>
    </row>
    <row r="21" spans="1:14" s="4" customFormat="1" ht="20.25" customHeight="1">
      <c r="A21" s="107"/>
      <c r="B21" s="12" t="s">
        <v>276</v>
      </c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3"/>
    </row>
    <row r="22" spans="1:14" s="4" customFormat="1" ht="27" customHeight="1">
      <c r="A22" s="67" t="s">
        <v>343</v>
      </c>
      <c r="B22" s="108" t="s">
        <v>344</v>
      </c>
      <c r="C22" s="51"/>
      <c r="D22" s="110" t="s">
        <v>345</v>
      </c>
      <c r="E22" s="111"/>
      <c r="F22" s="111"/>
      <c r="G22" s="111"/>
      <c r="H22" s="111"/>
      <c r="I22" s="111"/>
      <c r="J22" s="111"/>
      <c r="K22" s="111"/>
      <c r="L22" s="112"/>
      <c r="M22" s="3"/>
    </row>
    <row r="23" spans="1:14" s="4" customFormat="1" ht="27" customHeight="1">
      <c r="A23" s="106"/>
      <c r="B23" s="109"/>
      <c r="C23" s="52"/>
      <c r="D23" s="152" t="s">
        <v>346</v>
      </c>
      <c r="E23" s="144"/>
      <c r="F23" s="144"/>
      <c r="G23" s="144"/>
      <c r="H23" s="144"/>
      <c r="I23" s="144"/>
      <c r="J23" s="144"/>
      <c r="K23" s="144"/>
      <c r="L23" s="145"/>
      <c r="M23" s="3"/>
    </row>
    <row r="24" spans="1:14" s="4" customFormat="1" ht="27" customHeight="1">
      <c r="A24" s="106"/>
      <c r="B24" s="109"/>
      <c r="C24" s="52"/>
      <c r="D24" s="152" t="s">
        <v>347</v>
      </c>
      <c r="E24" s="144"/>
      <c r="F24" s="144"/>
      <c r="G24" s="144"/>
      <c r="H24" s="144"/>
      <c r="I24" s="144"/>
      <c r="J24" s="144"/>
      <c r="K24" s="144"/>
      <c r="L24" s="145"/>
      <c r="M24" s="3"/>
    </row>
    <row r="25" spans="1:14" s="4" customFormat="1" ht="27" customHeight="1">
      <c r="A25" s="106"/>
      <c r="B25" s="109"/>
      <c r="C25" s="52"/>
      <c r="D25" s="152" t="s">
        <v>348</v>
      </c>
      <c r="E25" s="144"/>
      <c r="F25" s="144"/>
      <c r="G25" s="144"/>
      <c r="H25" s="144"/>
      <c r="I25" s="144"/>
      <c r="J25" s="144"/>
      <c r="K25" s="144"/>
      <c r="L25" s="145"/>
      <c r="M25" s="3"/>
    </row>
    <row r="26" spans="1:14" s="4" customFormat="1" ht="36" customHeight="1">
      <c r="A26" s="66" t="s">
        <v>342</v>
      </c>
      <c r="B26" s="63" t="s">
        <v>284</v>
      </c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13"/>
    </row>
    <row r="27" spans="1:14" s="4" customFormat="1" ht="30" customHeight="1">
      <c r="A27" s="66"/>
      <c r="B27" s="14" t="s">
        <v>277</v>
      </c>
      <c r="C27" s="58"/>
      <c r="D27" s="58"/>
      <c r="E27" s="58"/>
      <c r="F27" s="58"/>
      <c r="G27" s="58"/>
      <c r="H27" s="58"/>
      <c r="I27" s="58"/>
      <c r="J27" s="58"/>
      <c r="K27" s="58"/>
      <c r="L27" s="59"/>
    </row>
    <row r="28" spans="1:14" s="4" customFormat="1" ht="30" customHeight="1">
      <c r="A28" s="66"/>
      <c r="B28" s="29" t="s">
        <v>8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4" s="4" customFormat="1" ht="30" customHeight="1">
      <c r="A29" s="66"/>
      <c r="B29" s="29" t="s">
        <v>6</v>
      </c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4" s="4" customFormat="1" ht="30" customHeight="1">
      <c r="A30" s="66"/>
      <c r="B30" s="10" t="s">
        <v>291</v>
      </c>
      <c r="C30" s="15" t="s">
        <v>251</v>
      </c>
      <c r="D30" s="60"/>
      <c r="E30" s="60"/>
      <c r="F30" s="60"/>
      <c r="G30" s="15" t="s">
        <v>253</v>
      </c>
      <c r="H30" s="60"/>
      <c r="I30" s="60"/>
      <c r="J30" s="61" t="str">
        <f>DATEDIF(D30,H30,"Y")&amp;"years"&amp;" "&amp;DATEDIF(D30,H30,"YM")&amp;"months"</f>
        <v>0years 0months</v>
      </c>
      <c r="K30" s="61"/>
      <c r="L30" s="62"/>
    </row>
    <row r="31" spans="1:14" s="4" customFormat="1" ht="30" customHeight="1">
      <c r="A31" s="66"/>
      <c r="B31" s="14" t="s">
        <v>278</v>
      </c>
      <c r="C31" s="58"/>
      <c r="D31" s="58"/>
      <c r="E31" s="58"/>
      <c r="F31" s="58"/>
      <c r="G31" s="58"/>
      <c r="H31" s="58"/>
      <c r="I31" s="58"/>
      <c r="J31" s="58"/>
      <c r="K31" s="58"/>
      <c r="L31" s="59"/>
      <c r="N31" s="16"/>
    </row>
    <row r="32" spans="1:14" s="4" customFormat="1" ht="30" customHeight="1">
      <c r="A32" s="66"/>
      <c r="B32" s="29" t="s">
        <v>8</v>
      </c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3" s="4" customFormat="1" ht="30" customHeight="1">
      <c r="A33" s="66"/>
      <c r="B33" s="29" t="s">
        <v>6</v>
      </c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3" s="4" customFormat="1" ht="30" customHeight="1">
      <c r="A34" s="66"/>
      <c r="B34" s="10" t="s">
        <v>291</v>
      </c>
      <c r="C34" s="15" t="s">
        <v>254</v>
      </c>
      <c r="D34" s="60"/>
      <c r="E34" s="60"/>
      <c r="F34" s="60"/>
      <c r="G34" s="15" t="s">
        <v>255</v>
      </c>
      <c r="H34" s="60"/>
      <c r="I34" s="60"/>
      <c r="J34" s="61" t="str">
        <f>DATEDIF(D34,H34,"Y")&amp;"years"&amp;" "&amp;DATEDIF(D34,H34,"YM")&amp;"months"</f>
        <v>0years 0months</v>
      </c>
      <c r="K34" s="61"/>
      <c r="L34" s="62"/>
    </row>
    <row r="35" spans="1:13" s="4" customFormat="1" ht="30" customHeight="1">
      <c r="A35" s="66"/>
      <c r="B35" s="14" t="s">
        <v>279</v>
      </c>
      <c r="C35" s="58"/>
      <c r="D35" s="58"/>
      <c r="E35" s="58"/>
      <c r="F35" s="58"/>
      <c r="G35" s="58"/>
      <c r="H35" s="58"/>
      <c r="I35" s="58"/>
      <c r="J35" s="58"/>
      <c r="K35" s="58"/>
      <c r="L35" s="59"/>
    </row>
    <row r="36" spans="1:13" s="4" customFormat="1" ht="30" customHeight="1">
      <c r="A36" s="66"/>
      <c r="B36" s="29" t="s">
        <v>8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3" s="4" customFormat="1" ht="30" customHeight="1">
      <c r="A37" s="66"/>
      <c r="B37" s="29" t="s">
        <v>6</v>
      </c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3" s="4" customFormat="1" ht="30" customHeight="1">
      <c r="A38" s="66"/>
      <c r="B38" s="10" t="s">
        <v>291</v>
      </c>
      <c r="C38" s="15" t="s">
        <v>256</v>
      </c>
      <c r="D38" s="60"/>
      <c r="E38" s="60"/>
      <c r="F38" s="60"/>
      <c r="G38" s="15" t="s">
        <v>257</v>
      </c>
      <c r="H38" s="60"/>
      <c r="I38" s="60"/>
      <c r="J38" s="61" t="str">
        <f>DATEDIF(D38,H38,"Y")&amp;"years"&amp;" "&amp;DATEDIF(D38,H38,"YM")&amp;"months"</f>
        <v>0years 0months</v>
      </c>
      <c r="K38" s="61"/>
      <c r="L38" s="62"/>
    </row>
    <row r="39" spans="1:13" s="4" customFormat="1" ht="22.5" customHeight="1">
      <c r="A39" s="66" t="s">
        <v>285</v>
      </c>
      <c r="B39" s="73" t="s">
        <v>7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13"/>
    </row>
    <row r="40" spans="1:13" s="4" customFormat="1" ht="51.75" customHeight="1">
      <c r="A40" s="66"/>
      <c r="B40" s="19" t="s">
        <v>250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3" s="4" customFormat="1" ht="24" customHeight="1">
      <c r="A41" s="66"/>
      <c r="B41" s="29" t="s">
        <v>9</v>
      </c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3" s="4" customFormat="1" ht="36" customHeight="1" thickBot="1">
      <c r="A42" s="66"/>
      <c r="B42" s="32" t="s">
        <v>315</v>
      </c>
      <c r="C42" s="33" t="s">
        <v>4</v>
      </c>
      <c r="D42" s="70"/>
      <c r="E42" s="70"/>
      <c r="F42" s="70"/>
      <c r="G42" s="33" t="s">
        <v>5</v>
      </c>
      <c r="H42" s="70"/>
      <c r="I42" s="70"/>
      <c r="J42" s="71" t="str">
        <f>DATEDIF(D42,H42,"Y")&amp;"years"&amp;" "&amp;DATEDIF(D42,H42,"YM")&amp;"months"</f>
        <v>0years 0months</v>
      </c>
      <c r="K42" s="71"/>
      <c r="L42" s="72"/>
    </row>
    <row r="43" spans="1:13" s="4" customFormat="1" ht="61.5" customHeight="1">
      <c r="A43" s="66"/>
      <c r="B43" s="31" t="s">
        <v>250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7"/>
    </row>
    <row r="44" spans="1:13" s="4" customFormat="1" ht="24" customHeight="1">
      <c r="A44" s="66"/>
      <c r="B44" s="29" t="s">
        <v>9</v>
      </c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3" s="4" customFormat="1" ht="38.25" customHeight="1">
      <c r="A45" s="67"/>
      <c r="B45" s="45" t="s">
        <v>315</v>
      </c>
      <c r="C45" s="46" t="s">
        <v>4</v>
      </c>
      <c r="D45" s="113"/>
      <c r="E45" s="113"/>
      <c r="F45" s="113"/>
      <c r="G45" s="46" t="s">
        <v>5</v>
      </c>
      <c r="H45" s="113"/>
      <c r="I45" s="113"/>
      <c r="J45" s="114" t="str">
        <f>DATEDIF(D45,H45,"Y")&amp;"years"&amp;" "&amp;DATEDIF(D45,H45,"YM")&amp;"months"</f>
        <v>0years 0months</v>
      </c>
      <c r="K45" s="114"/>
      <c r="L45" s="115"/>
    </row>
    <row r="46" spans="1:13" s="4" customFormat="1" ht="41.25" customHeight="1">
      <c r="A46" s="38" t="s">
        <v>303</v>
      </c>
      <c r="B46" s="54" t="s">
        <v>316</v>
      </c>
      <c r="C46" s="55"/>
      <c r="D46" s="55"/>
      <c r="E46" s="55"/>
      <c r="F46" s="55"/>
      <c r="G46" s="55"/>
      <c r="H46" s="55"/>
      <c r="I46" s="55"/>
      <c r="J46" s="55"/>
      <c r="K46" s="56"/>
      <c r="L46" s="47"/>
    </row>
    <row r="48" spans="1:13" ht="15" thickBot="1"/>
    <row r="49" spans="1:12" ht="15" thickTop="1">
      <c r="A49" s="57" t="s">
        <v>304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>
      <c r="A50" s="53" t="s">
        <v>305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>
      <c r="A51" s="53" t="s">
        <v>341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1">
    <mergeCell ref="D23:L23"/>
    <mergeCell ref="D24:L24"/>
    <mergeCell ref="D25:L25"/>
    <mergeCell ref="H34:I34"/>
    <mergeCell ref="J34:L34"/>
    <mergeCell ref="C27:L27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C15:L15"/>
    <mergeCell ref="B14:B16"/>
    <mergeCell ref="A22:A25"/>
    <mergeCell ref="B22:B25"/>
    <mergeCell ref="D22:L22"/>
    <mergeCell ref="D45:F45"/>
    <mergeCell ref="H45:I45"/>
    <mergeCell ref="J45:L45"/>
    <mergeCell ref="C43:L43"/>
    <mergeCell ref="C44:L44"/>
    <mergeCell ref="D38:F38"/>
    <mergeCell ref="H38:I38"/>
    <mergeCell ref="J38:L38"/>
    <mergeCell ref="C41:L41"/>
    <mergeCell ref="C28:L28"/>
    <mergeCell ref="D30:F30"/>
    <mergeCell ref="C36:L36"/>
    <mergeCell ref="C37:L37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C20:L20"/>
    <mergeCell ref="C17:L17"/>
    <mergeCell ref="C14:L14"/>
    <mergeCell ref="H30:I30"/>
    <mergeCell ref="J30:L30"/>
    <mergeCell ref="B26:L26"/>
    <mergeCell ref="A39:A45"/>
    <mergeCell ref="C29:L29"/>
    <mergeCell ref="C40:L40"/>
    <mergeCell ref="D42:F42"/>
    <mergeCell ref="H42:I42"/>
    <mergeCell ref="J42:L42"/>
    <mergeCell ref="B39:L39"/>
    <mergeCell ref="C31:L31"/>
    <mergeCell ref="C32:L32"/>
    <mergeCell ref="C33:L33"/>
    <mergeCell ref="D34:F34"/>
    <mergeCell ref="A26:A38"/>
    <mergeCell ref="A51:L51"/>
    <mergeCell ref="B46:K46"/>
    <mergeCell ref="A49:L49"/>
    <mergeCell ref="A50:L50"/>
    <mergeCell ref="C35:L35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5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45</xdr:row>
                <xdr:rowOff>161925</xdr:rowOff>
              </from>
              <to>
                <xdr:col>11</xdr:col>
                <xdr:colOff>295275</xdr:colOff>
                <xdr:row>45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0" name="Check Box 9">
          <controlPr defaultSize="0" autoFill="0" autoLine="0" autoPict="0">
            <anchor moveWithCells="1">
              <from>
                <xdr:col>2</xdr:col>
                <xdr:colOff>247650</xdr:colOff>
                <xdr:row>24</xdr:row>
                <xdr:rowOff>38100</xdr:rowOff>
              </from>
              <to>
                <xdr:col>2</xdr:col>
                <xdr:colOff>514350</xdr:colOff>
                <xdr:row>25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46" t="s">
        <v>310</v>
      </c>
      <c r="B1" s="146"/>
      <c r="C1" s="146" t="s">
        <v>338</v>
      </c>
      <c r="D1" s="146"/>
      <c r="E1" s="146"/>
      <c r="F1" s="146"/>
      <c r="G1" s="146"/>
      <c r="H1" s="48"/>
      <c r="I1" s="48"/>
      <c r="J1" s="48"/>
      <c r="K1" s="147" t="s">
        <v>311</v>
      </c>
      <c r="L1" s="148"/>
      <c r="M1" s="148"/>
      <c r="N1" s="148"/>
      <c r="O1" s="148"/>
      <c r="P1" s="148"/>
      <c r="Q1" s="148"/>
      <c r="R1" s="148"/>
      <c r="S1" s="148"/>
      <c r="T1" s="149"/>
      <c r="U1" s="30">
        <v>3</v>
      </c>
      <c r="V1" s="147" t="s">
        <v>312</v>
      </c>
      <c r="W1" s="148"/>
      <c r="X1" s="148"/>
      <c r="Y1" s="148"/>
      <c r="Z1" s="148"/>
      <c r="AA1" s="148"/>
      <c r="AB1" s="148"/>
      <c r="AC1" s="148"/>
      <c r="AD1" s="148"/>
      <c r="AE1" s="150" t="s">
        <v>273</v>
      </c>
      <c r="AF1" s="151"/>
      <c r="AG1" s="151"/>
      <c r="AH1" s="151"/>
    </row>
    <row r="2" spans="1:34" ht="27">
      <c r="A2" s="21" t="s">
        <v>306</v>
      </c>
      <c r="B2" s="21" t="s">
        <v>286</v>
      </c>
      <c r="C2" s="21" t="s">
        <v>258</v>
      </c>
      <c r="D2" s="21" t="s">
        <v>259</v>
      </c>
      <c r="E2" s="21" t="s">
        <v>260</v>
      </c>
      <c r="F2" s="21" t="s">
        <v>307</v>
      </c>
      <c r="G2" s="21" t="s">
        <v>308</v>
      </c>
      <c r="H2" s="21" t="s">
        <v>339</v>
      </c>
      <c r="I2" s="21" t="s">
        <v>326</v>
      </c>
      <c r="J2" s="21" t="s">
        <v>340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313</v>
      </c>
      <c r="Y2" s="21" t="s">
        <v>270</v>
      </c>
      <c r="Z2" s="21" t="s">
        <v>269</v>
      </c>
      <c r="AA2" s="21" t="s">
        <v>313</v>
      </c>
      <c r="AB2" s="21" t="s">
        <v>271</v>
      </c>
      <c r="AC2" s="21" t="s">
        <v>269</v>
      </c>
      <c r="AD2" s="21" t="s">
        <v>313</v>
      </c>
      <c r="AE2" s="21" t="s">
        <v>272</v>
      </c>
      <c r="AF2" s="21" t="s">
        <v>314</v>
      </c>
      <c r="AG2" s="21" t="s">
        <v>272</v>
      </c>
      <c r="AH2" s="21" t="s">
        <v>314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N/A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Form'!C27="","",'Application Form'!C27)</f>
        <v/>
      </c>
      <c r="W3" s="24" t="str">
        <f>IF('Application Form'!C29="","",'Application Form'!C29)</f>
        <v/>
      </c>
      <c r="X3" s="25" t="str">
        <f>IF('Application Form'!H30="","",'Application Form'!H30)</f>
        <v/>
      </c>
      <c r="Y3" s="25" t="str">
        <f>IF('Application Form'!C31="","",'Application Form'!C31)</f>
        <v/>
      </c>
      <c r="Z3" s="24" t="str">
        <f>IF('Application Form'!C33="","",'Application Form'!C33)</f>
        <v/>
      </c>
      <c r="AA3" s="25" t="str">
        <f>IF('Application Form'!H34="","",'Application Form'!H34)</f>
        <v/>
      </c>
      <c r="AB3" s="25" t="str">
        <f>IF('Application Form'!C35="","",'Application Form'!C35)</f>
        <v/>
      </c>
      <c r="AC3" s="24" t="str">
        <f>IF('Application Form'!C37="","",'Application Form'!C37)</f>
        <v/>
      </c>
      <c r="AD3" s="24" t="str">
        <f>IF('Application Form'!H38="","",'Application Form'!H38)</f>
        <v/>
      </c>
      <c r="AE3" s="25" t="str">
        <f>IF('Application Form'!C40="","",'Application Form'!C40)</f>
        <v/>
      </c>
      <c r="AF3" s="25" t="str">
        <f>IF('Application Form'!H42="","",'Application Form'!H42)</f>
        <v/>
      </c>
      <c r="AG3" s="25" t="str">
        <f>IF('Application Form'!C43="","",'Application Form'!C43)</f>
        <v/>
      </c>
      <c r="AH3" s="25" t="str">
        <f>IF('Application Form'!H45="","",'Application Form'!H45)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齋藤　美奈</cp:lastModifiedBy>
  <cp:lastPrinted>2021-03-09T01:23:47Z</cp:lastPrinted>
  <dcterms:created xsi:type="dcterms:W3CDTF">2016-07-30T03:50:00Z</dcterms:created>
  <dcterms:modified xsi:type="dcterms:W3CDTF">2021-03-09T01:23:53Z</dcterms:modified>
</cp:coreProperties>
</file>