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queryTables/queryTable1.xml" ContentType="application/vnd.openxmlformats-officedocument.spreadsheetml.query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acvo.ots.adm.u-tokyo.ac.jp\部局\B08法学部\03教務\03公共政策大学院係\4. 入試・入学\（公共）★PhD\１．入試\２０２３年度入試\1. 募集要項\第２回Application\GraSPP PhD Application Package 2023_2nd\"/>
    </mc:Choice>
  </mc:AlternateContent>
  <xr:revisionPtr revIDLastSave="0" documentId="13_ncr:1_{0BC75C85-47A6-43F6-89AB-35F776104BE8}" xr6:coauthVersionLast="47" xr6:coauthVersionMax="47" xr10:uidLastSave="{00000000-0000-0000-0000-000000000000}"/>
  <bookViews>
    <workbookView xWindow="-120" yWindow="-120" windowWidth="28110" windowHeight="16440" tabRatio="272" xr2:uid="{8685AE48-EC74-41EA-8F33-286761219F63}"/>
  </bookViews>
  <sheets>
    <sheet name="Form #1" sheetId="1" r:id="rId1"/>
    <sheet name="Form1-Annex GPA" sheetId="2" r:id="rId2"/>
    <sheet name="pulldown" sheetId="3" state="hidden" r:id="rId3"/>
    <sheet name="Sheet1" sheetId="4" state="hidden" r:id="rId4"/>
  </sheets>
  <externalReferences>
    <externalReference r:id="rId5"/>
  </externalReferences>
  <definedNames>
    <definedName name="_xlnm._FilterDatabase" localSheetId="0" hidden="1">'Form #1'!$A$8:$M$8</definedName>
    <definedName name="_xlnm._FilterDatabase" localSheetId="2" hidden="1">pulldown!$D$4</definedName>
    <definedName name="index" localSheetId="2">pulldown!$D$4:$D$205</definedName>
    <definedName name="_xlnm.Print_Area" localSheetId="0">'Form #1'!$A$1:$M$158</definedName>
    <definedName name="_xlnm.Print_Area" localSheetId="1">'Form1-Annex GPA'!$A$1:$O$18</definedName>
    <definedName name="TOEFL未提出">pulldown!#REF!</definedName>
    <definedName name="Z_47F3345D_8620_4DCD_A132_D562737D1333_.wvu.FilterData" localSheetId="0" hidden="1">'Form #1'!$A$8:$M$8</definedName>
    <definedName name="Z_47F3345D_8620_4DCD_A132_D562737D1333_.wvu.PrintArea" localSheetId="0" hidden="1">'Form #1'!$A$1:$M$154</definedName>
    <definedName name="Z_47F3345D_8620_4DCD_A132_D562737D1333_.wvu.PrintArea" localSheetId="1" hidden="1">'Form1-Annex GPA'!$A$1:$O$18</definedName>
    <definedName name="英語学部">[1]リスト!$B$2:$B$28</definedName>
    <definedName name="月">[1]リスト!$N$2:$N$13</definedName>
    <definedName name="日">[1]リスト!$O$2:$O$32</definedName>
    <definedName name="年">[1]リスト!$M$2:$M$9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S4" i="4" l="1"/>
  <c r="AO4" i="4"/>
  <c r="AN4" i="4"/>
  <c r="AM4" i="4"/>
  <c r="AI4" i="4"/>
  <c r="AQ4" i="4" l="1"/>
  <c r="AP4" i="4"/>
  <c r="I109" i="1"/>
  <c r="K104" i="1"/>
  <c r="CS4" i="4"/>
  <c r="CQ4" i="4"/>
  <c r="CP4" i="4"/>
  <c r="CO4" i="4"/>
  <c r="CN4" i="4"/>
  <c r="CM4" i="4"/>
  <c r="CL4" i="4"/>
  <c r="CK4" i="4"/>
  <c r="CJ4" i="4"/>
  <c r="CI4" i="4"/>
  <c r="CH4" i="4"/>
  <c r="CG4" i="4"/>
  <c r="CF4" i="4"/>
  <c r="CE4" i="4"/>
  <c r="CD4" i="4"/>
  <c r="CC4" i="4"/>
  <c r="CB4" i="4"/>
  <c r="CA4" i="4"/>
  <c r="BZ4" i="4"/>
  <c r="BY4" i="4"/>
  <c r="BX4" i="4"/>
  <c r="BW4" i="4"/>
  <c r="BV4" i="4"/>
  <c r="BU4" i="4"/>
  <c r="BT4" i="4"/>
  <c r="BR4" i="4"/>
  <c r="BQ4" i="4"/>
  <c r="BP4" i="4"/>
  <c r="BO4" i="4"/>
  <c r="BN4" i="4"/>
  <c r="BM4" i="4"/>
  <c r="BL4" i="4"/>
  <c r="BK4" i="4"/>
  <c r="BJ4" i="4"/>
  <c r="BI4" i="4"/>
  <c r="BH4" i="4"/>
  <c r="BG4" i="4"/>
  <c r="BF4" i="4"/>
  <c r="BE4" i="4"/>
  <c r="BD4" i="4"/>
  <c r="BC4" i="4"/>
  <c r="BB4" i="4"/>
  <c r="BA4" i="4"/>
  <c r="AZ4" i="4"/>
  <c r="AY4" i="4"/>
  <c r="AX4" i="4"/>
  <c r="AW4" i="4"/>
  <c r="AV4" i="4"/>
  <c r="AU4" i="4"/>
  <c r="AT4" i="4"/>
  <c r="AS4" i="4"/>
  <c r="AR4" i="4"/>
  <c r="AL4" i="4"/>
  <c r="AK4" i="4"/>
  <c r="AJ4" i="4"/>
  <c r="AH4" i="4"/>
  <c r="AF4" i="4"/>
  <c r="AE4" i="4"/>
  <c r="AD4" i="4"/>
  <c r="AC4" i="4"/>
  <c r="AB4" i="4"/>
  <c r="AA4" i="4"/>
  <c r="Z4" i="4"/>
  <c r="Y4" i="4"/>
  <c r="X4" i="4"/>
  <c r="W4" i="4"/>
  <c r="V4" i="4"/>
  <c r="U4" i="4"/>
  <c r="T4" i="4"/>
  <c r="S4" i="4"/>
  <c r="R4" i="4"/>
  <c r="Q4" i="4"/>
  <c r="P4" i="4"/>
  <c r="O4" i="4"/>
  <c r="N4" i="4"/>
  <c r="M4" i="4"/>
  <c r="L4" i="4"/>
  <c r="K4" i="4"/>
  <c r="J4" i="4"/>
  <c r="H4" i="4"/>
  <c r="G4" i="4"/>
  <c r="F4" i="4"/>
  <c r="E4" i="4"/>
  <c r="D4" i="4"/>
  <c r="C4" i="4"/>
  <c r="B4" i="4"/>
  <c r="J10" i="2"/>
  <c r="I10" i="2"/>
  <c r="H10" i="2"/>
  <c r="N9" i="2"/>
  <c r="M9" i="2"/>
  <c r="L9" i="2"/>
  <c r="K9" i="2"/>
  <c r="O9" i="2" s="1"/>
  <c r="N8" i="2"/>
  <c r="M8" i="2"/>
  <c r="L8" i="2"/>
  <c r="K8" i="2"/>
  <c r="O8" i="2" s="1"/>
  <c r="N7" i="2"/>
  <c r="M7" i="2"/>
  <c r="L7" i="2"/>
  <c r="K7" i="2"/>
  <c r="O7" i="2" s="1"/>
  <c r="N6" i="2"/>
  <c r="M6" i="2"/>
  <c r="L6" i="2"/>
  <c r="K6" i="2"/>
  <c r="O6" i="2" s="1"/>
  <c r="N5" i="2"/>
  <c r="N10" i="2" s="1"/>
  <c r="M14" i="2" s="1"/>
  <c r="M5" i="2"/>
  <c r="M10" i="2" s="1"/>
  <c r="M13" i="2" s="1"/>
  <c r="L5" i="2"/>
  <c r="L10" i="2" s="1"/>
  <c r="M12" i="2" s="1"/>
  <c r="K5" i="2"/>
  <c r="K136" i="1"/>
  <c r="K133" i="1"/>
  <c r="K130" i="1"/>
  <c r="K124" i="1"/>
  <c r="K121" i="1"/>
  <c r="K118" i="1"/>
  <c r="K115" i="1"/>
  <c r="CR4" i="4"/>
  <c r="K108" i="1"/>
  <c r="K100" i="1"/>
  <c r="K96" i="1"/>
  <c r="K92" i="1"/>
  <c r="K88" i="1"/>
  <c r="K85" i="1"/>
  <c r="K82" i="1"/>
  <c r="F10" i="1"/>
  <c r="I4" i="4" s="1"/>
  <c r="K10" i="2" l="1"/>
  <c r="O5" i="2"/>
  <c r="O10" i="2" s="1"/>
  <c r="M1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本田　健一</author>
  </authors>
  <commentList>
    <comment ref="D3" authorId="0" shapeId="0" xr:uid="{8870C1A8-E01C-4771-AC2D-506FCED27599}">
      <text>
        <r>
          <rPr>
            <sz val="9"/>
            <color indexed="81"/>
            <rFont val="MS P ゴシック"/>
            <family val="3"/>
            <charset val="128"/>
          </rPr>
          <t>Excel「データ」タブ→Webクエリで
下記リンクを取り込み、プルダウンリスト用に整形する。
https://www.mofa.go.jp/region/index.html</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接続" type="4" refreshedVersion="6" background="1" saveData="1">
    <webPr sourceData="1" parsePre="1" consecutive="1" xl2000="1" url="https://www.mofa.go.jp/region/index.html"/>
  </connection>
</connections>
</file>

<file path=xl/sharedStrings.xml><?xml version="1.0" encoding="utf-8"?>
<sst xmlns="http://schemas.openxmlformats.org/spreadsheetml/2006/main" count="595" uniqueCount="456">
  <si>
    <t>Application Form</t>
    <phoneticPr fontId="4"/>
  </si>
  <si>
    <t>Date of submission:
(office use only)</t>
    <phoneticPr fontId="4"/>
  </si>
  <si>
    <t>1. Basic Information</t>
    <phoneticPr fontId="3"/>
  </si>
  <si>
    <r>
      <rPr>
        <b/>
        <u/>
        <sz val="10"/>
        <color theme="1"/>
        <rFont val="Arial"/>
        <family val="2"/>
      </rPr>
      <t>Family</t>
    </r>
    <r>
      <rPr>
        <b/>
        <sz val="10"/>
        <color theme="1"/>
        <rFont val="Arial"/>
        <family val="2"/>
      </rPr>
      <t xml:space="preserve"> Name </t>
    </r>
    <r>
      <rPr>
        <sz val="10"/>
        <color theme="1"/>
        <rFont val="Arial"/>
        <family val="2"/>
      </rPr>
      <t xml:space="preserve">
</t>
    </r>
    <r>
      <rPr>
        <sz val="8"/>
        <color theme="1"/>
        <rFont val="Arial"/>
        <family val="2"/>
      </rPr>
      <t>in English</t>
    </r>
    <r>
      <rPr>
        <sz val="8"/>
        <color rgb="FFC00000"/>
        <rFont val="Arial"/>
        <family val="2"/>
      </rPr>
      <t xml:space="preserve"> (CAPITAL) </t>
    </r>
    <phoneticPr fontId="4"/>
  </si>
  <si>
    <t>Exactly as written in passport</t>
    <phoneticPr fontId="3"/>
  </si>
  <si>
    <r>
      <rPr>
        <b/>
        <sz val="12"/>
        <color theme="1"/>
        <rFont val="Arial"/>
        <family val="2"/>
      </rPr>
      <t>&lt;Photo&gt;</t>
    </r>
    <r>
      <rPr>
        <sz val="9"/>
        <color theme="1"/>
        <rFont val="Arial"/>
        <family val="2"/>
      </rPr>
      <t xml:space="preserve">
</t>
    </r>
    <r>
      <rPr>
        <sz val="9"/>
        <color rgb="FFC00000"/>
        <rFont val="Arial"/>
        <family val="2"/>
      </rPr>
      <t xml:space="preserve">Please insert image file of your photo here. </t>
    </r>
    <r>
      <rPr>
        <sz val="9"/>
        <color theme="1"/>
        <rFont val="Arial"/>
        <family val="2"/>
      </rPr>
      <t xml:space="preserve">
To insert photo;
1.single click this cell
2.choose "picture" from the insert tab
3.select the photo</t>
    </r>
    <phoneticPr fontId="3"/>
  </si>
  <si>
    <r>
      <rPr>
        <b/>
        <u/>
        <sz val="10"/>
        <color theme="1"/>
        <rFont val="Arial"/>
        <family val="2"/>
      </rPr>
      <t>First</t>
    </r>
    <r>
      <rPr>
        <b/>
        <sz val="10"/>
        <color theme="1"/>
        <rFont val="Arial"/>
        <family val="2"/>
      </rPr>
      <t xml:space="preserve"> Name</t>
    </r>
    <r>
      <rPr>
        <sz val="12"/>
        <color theme="1"/>
        <rFont val="Arial"/>
        <family val="2"/>
      </rPr>
      <t xml:space="preserve">
</t>
    </r>
    <r>
      <rPr>
        <sz val="8"/>
        <color theme="1"/>
        <rFont val="Arial"/>
        <family val="2"/>
      </rPr>
      <t xml:space="preserve"> in English</t>
    </r>
    <phoneticPr fontId="4"/>
  </si>
  <si>
    <r>
      <rPr>
        <b/>
        <u/>
        <sz val="10"/>
        <color theme="1"/>
        <rFont val="Arial"/>
        <family val="2"/>
      </rPr>
      <t>Middle</t>
    </r>
    <r>
      <rPr>
        <b/>
        <sz val="10"/>
        <color theme="1"/>
        <rFont val="Arial"/>
        <family val="2"/>
      </rPr>
      <t xml:space="preserve"> Name</t>
    </r>
    <r>
      <rPr>
        <sz val="10"/>
        <color theme="1"/>
        <rFont val="Arial"/>
        <family val="2"/>
      </rPr>
      <t xml:space="preserve">
</t>
    </r>
    <r>
      <rPr>
        <sz val="8"/>
        <color theme="1"/>
        <rFont val="Arial"/>
        <family val="2"/>
      </rPr>
      <t>in English</t>
    </r>
    <phoneticPr fontId="4"/>
  </si>
  <si>
    <r>
      <rPr>
        <sz val="10"/>
        <color theme="1"/>
        <rFont val="Arial"/>
        <family val="2"/>
      </rPr>
      <t xml:space="preserve">Full name </t>
    </r>
    <r>
      <rPr>
        <b/>
        <sz val="10"/>
        <color theme="1"/>
        <rFont val="Arial"/>
        <family val="2"/>
      </rPr>
      <t>in Japanese</t>
    </r>
    <phoneticPr fontId="4"/>
  </si>
  <si>
    <t>For Japanese Nationals</t>
    <phoneticPr fontId="3"/>
  </si>
  <si>
    <r>
      <rPr>
        <b/>
        <sz val="10"/>
        <color theme="1"/>
        <rFont val="Arial"/>
        <family val="2"/>
      </rPr>
      <t>"Furigana"</t>
    </r>
    <r>
      <rPr>
        <sz val="8"/>
        <color theme="1"/>
        <rFont val="Arial"/>
        <family val="2"/>
      </rPr>
      <t>in Japanese Katakana</t>
    </r>
    <phoneticPr fontId="4"/>
  </si>
  <si>
    <r>
      <t>Gender</t>
    </r>
    <r>
      <rPr>
        <b/>
        <sz val="8"/>
        <color theme="8"/>
        <rFont val="Arial"/>
        <family val="2"/>
      </rPr>
      <t>(pull down)</t>
    </r>
    <phoneticPr fontId="4"/>
  </si>
  <si>
    <r>
      <rPr>
        <b/>
        <sz val="10"/>
        <color rgb="FF000000"/>
        <rFont val="Arial"/>
        <family val="2"/>
      </rPr>
      <t xml:space="preserve">Date of Birth
</t>
    </r>
    <r>
      <rPr>
        <sz val="8"/>
        <color rgb="FFC00000"/>
        <rFont val="Arial"/>
        <family val="2"/>
      </rPr>
      <t>(yyyy/mm/dd)</t>
    </r>
    <phoneticPr fontId="4"/>
  </si>
  <si>
    <t>Age</t>
    <phoneticPr fontId="3"/>
  </si>
  <si>
    <r>
      <t xml:space="preserve">Nationality
</t>
    </r>
    <r>
      <rPr>
        <b/>
        <sz val="8"/>
        <color theme="8"/>
        <rFont val="Arial"/>
        <family val="2"/>
      </rPr>
      <t>(pull down)</t>
    </r>
    <phoneticPr fontId="4"/>
  </si>
  <si>
    <t xml:space="preserve">If you are a dual citizen, be sure to list from the second pull down menu. </t>
    <phoneticPr fontId="3"/>
  </si>
  <si>
    <t>1.</t>
    <phoneticPr fontId="3"/>
  </si>
  <si>
    <t>2.</t>
    <phoneticPr fontId="3"/>
  </si>
  <si>
    <r>
      <t xml:space="preserve">Japanese Residency
</t>
    </r>
    <r>
      <rPr>
        <b/>
        <sz val="8"/>
        <color theme="8"/>
        <rFont val="Arial"/>
        <family val="2"/>
      </rPr>
      <t>(pull down)</t>
    </r>
    <phoneticPr fontId="3"/>
  </si>
  <si>
    <r>
      <t xml:space="preserve">(If non-Japanese) Given permission for </t>
    </r>
    <r>
      <rPr>
        <b/>
        <sz val="8"/>
        <color rgb="FF000000"/>
        <rFont val="Arial"/>
        <family val="2"/>
      </rPr>
      <t xml:space="preserve">permanent </t>
    </r>
    <r>
      <rPr>
        <sz val="8"/>
        <color rgb="FF000000"/>
        <rFont val="Arial"/>
        <family val="2"/>
      </rPr>
      <t>residency in Japan?</t>
    </r>
    <phoneticPr fontId="3"/>
  </si>
  <si>
    <r>
      <t xml:space="preserve">Current Status
</t>
    </r>
    <r>
      <rPr>
        <b/>
        <sz val="8"/>
        <color theme="8"/>
        <rFont val="Arial"/>
        <family val="2"/>
      </rPr>
      <t>(pull down)</t>
    </r>
    <phoneticPr fontId="4"/>
  </si>
  <si>
    <r>
      <t xml:space="preserve">If you selected </t>
    </r>
    <r>
      <rPr>
        <sz val="8"/>
        <color rgb="FFC00000"/>
        <rFont val="Arial"/>
        <family val="2"/>
      </rPr>
      <t>"others"</t>
    </r>
    <r>
      <rPr>
        <sz val="8"/>
        <color rgb="FF000000"/>
        <rFont val="Arial"/>
        <family val="2"/>
      </rPr>
      <t xml:space="preserve">, please specify. </t>
    </r>
    <phoneticPr fontId="4"/>
  </si>
  <si>
    <r>
      <t>If you selected</t>
    </r>
    <r>
      <rPr>
        <sz val="8"/>
        <color rgb="FFC00000"/>
        <rFont val="Arial"/>
        <family val="2"/>
      </rPr>
      <t xml:space="preserve"> "employed"</t>
    </r>
    <r>
      <rPr>
        <sz val="8"/>
        <color rgb="FF000000"/>
        <rFont val="Arial"/>
        <family val="2"/>
      </rPr>
      <t>, please select your plan after enrolment.</t>
    </r>
    <r>
      <rPr>
        <sz val="8"/>
        <color theme="8"/>
        <rFont val="Arial"/>
        <family val="2"/>
      </rPr>
      <t xml:space="preserve">
</t>
    </r>
    <r>
      <rPr>
        <b/>
        <sz val="8"/>
        <color theme="8"/>
        <rFont val="Arial"/>
        <family val="2"/>
      </rPr>
      <t>(pull down)</t>
    </r>
    <phoneticPr fontId="4"/>
  </si>
  <si>
    <r>
      <rPr>
        <b/>
        <sz val="10"/>
        <color rgb="FF000000"/>
        <rFont val="Arial"/>
        <family val="2"/>
      </rPr>
      <t>UTokyo attendance record</t>
    </r>
    <r>
      <rPr>
        <sz val="10"/>
        <color rgb="FF000000"/>
        <rFont val="Arial"/>
        <family val="2"/>
      </rPr>
      <t xml:space="preserve">
</t>
    </r>
    <r>
      <rPr>
        <sz val="8"/>
        <color rgb="FF000000"/>
        <rFont val="Arial"/>
        <family val="2"/>
      </rPr>
      <t xml:space="preserve">Have you attended the University of Tokyo?
</t>
    </r>
    <r>
      <rPr>
        <b/>
        <sz val="8"/>
        <color theme="8"/>
        <rFont val="Arial"/>
        <family val="2"/>
      </rPr>
      <t>(pull down)</t>
    </r>
    <phoneticPr fontId="3"/>
  </si>
  <si>
    <r>
      <t xml:space="preserve">If </t>
    </r>
    <r>
      <rPr>
        <sz val="8"/>
        <color rgb="FFC00000"/>
        <rFont val="Arial"/>
        <family val="2"/>
      </rPr>
      <t>yes,</t>
    </r>
    <r>
      <rPr>
        <sz val="8"/>
        <color rgb="FF000000"/>
        <rFont val="Arial"/>
        <family val="2"/>
      </rPr>
      <t xml:space="preserve"> please specify.</t>
    </r>
    <phoneticPr fontId="3"/>
  </si>
  <si>
    <t>The status and the name of school. (ex. Research student/ School of Economics)</t>
    <phoneticPr fontId="3"/>
  </si>
  <si>
    <t>Current Student ID number of UTokyo</t>
    <phoneticPr fontId="3"/>
  </si>
  <si>
    <r>
      <t xml:space="preserve">Application Record to GraSPP
</t>
    </r>
    <r>
      <rPr>
        <b/>
        <sz val="8"/>
        <color theme="8"/>
        <rFont val="Arial"/>
        <family val="2"/>
      </rPr>
      <t>(pull down)</t>
    </r>
    <phoneticPr fontId="3"/>
  </si>
  <si>
    <t>Year of application</t>
  </si>
  <si>
    <t>Name of course</t>
    <phoneticPr fontId="3"/>
  </si>
  <si>
    <r>
      <t xml:space="preserve">Result
</t>
    </r>
    <r>
      <rPr>
        <b/>
        <sz val="8"/>
        <color theme="8"/>
        <rFont val="Arial"/>
        <family val="2"/>
      </rPr>
      <t>(pull down)</t>
    </r>
    <phoneticPr fontId="3"/>
  </si>
  <si>
    <t>Fail</t>
  </si>
  <si>
    <t>Email 1</t>
    <phoneticPr fontId="4"/>
  </si>
  <si>
    <t>Email 2 (if any)</t>
    <phoneticPr fontId="4"/>
  </si>
  <si>
    <r>
      <rPr>
        <b/>
        <sz val="10"/>
        <color rgb="FF000000"/>
        <rFont val="Arial"/>
        <family val="2"/>
      </rPr>
      <t>Phone Number</t>
    </r>
    <r>
      <rPr>
        <b/>
        <sz val="12"/>
        <color rgb="FF000000"/>
        <rFont val="Arial"/>
        <family val="2"/>
      </rPr>
      <t xml:space="preserve">
</t>
    </r>
    <r>
      <rPr>
        <sz val="8"/>
        <color rgb="FFC00000"/>
        <rFont val="Arial"/>
        <family val="2"/>
      </rPr>
      <t>(include country code)</t>
    </r>
    <phoneticPr fontId="4"/>
  </si>
  <si>
    <t>Address</t>
    <phoneticPr fontId="3"/>
  </si>
  <si>
    <t>Country</t>
    <phoneticPr fontId="3"/>
  </si>
  <si>
    <t>Postal Code</t>
    <phoneticPr fontId="3"/>
  </si>
  <si>
    <t>3. Scholarship Information</t>
    <phoneticPr fontId="3"/>
  </si>
  <si>
    <r>
      <t>Have you already been accepted or are applying for a scholarship that will cover your study in this program?</t>
    </r>
    <r>
      <rPr>
        <sz val="8"/>
        <color theme="8"/>
        <rFont val="Arial"/>
        <family val="2"/>
      </rPr>
      <t xml:space="preserve"> </t>
    </r>
    <r>
      <rPr>
        <b/>
        <sz val="8"/>
        <color theme="8"/>
        <rFont val="Arial"/>
        <family val="2"/>
      </rPr>
      <t>(pull down)</t>
    </r>
    <phoneticPr fontId="4"/>
  </si>
  <si>
    <r>
      <t xml:space="preserve">If </t>
    </r>
    <r>
      <rPr>
        <sz val="8"/>
        <color rgb="FFC00000"/>
        <rFont val="Arial"/>
        <family val="2"/>
      </rPr>
      <t xml:space="preserve">yes, </t>
    </r>
    <r>
      <rPr>
        <sz val="8"/>
        <color rgb="FF000000"/>
        <rFont val="Arial"/>
        <family val="2"/>
      </rPr>
      <t>please specify.</t>
    </r>
    <phoneticPr fontId="3"/>
  </si>
  <si>
    <t>Name of scholarship</t>
    <phoneticPr fontId="3"/>
  </si>
  <si>
    <t>Terms, period and dates of being released of the final result.</t>
    <phoneticPr fontId="3"/>
  </si>
  <si>
    <r>
      <rPr>
        <b/>
        <sz val="10"/>
        <color rgb="FFC00000"/>
        <rFont val="Arial"/>
        <family val="2"/>
      </rPr>
      <t>GraSPP Job-Type (GJT) Scholarship</t>
    </r>
    <r>
      <rPr>
        <b/>
        <sz val="10"/>
        <color rgb="FF000000"/>
        <rFont val="Arial"/>
        <family val="2"/>
      </rPr>
      <t xml:space="preserve"> </t>
    </r>
    <r>
      <rPr>
        <sz val="8"/>
        <color rgb="FF000000"/>
        <rFont val="Arial"/>
        <family val="2"/>
      </rPr>
      <t>(More details in the guidelines in the application package.)</t>
    </r>
    <phoneticPr fontId="3"/>
  </si>
  <si>
    <t>4. Enrollment Date</t>
    <phoneticPr fontId="3"/>
  </si>
  <si>
    <t>(pull down)</t>
    <phoneticPr fontId="3"/>
  </si>
  <si>
    <t>5. Research Information</t>
    <phoneticPr fontId="3"/>
  </si>
  <si>
    <t>(6) Science and Technology based on Economics</t>
  </si>
  <si>
    <r>
      <rPr>
        <sz val="8"/>
        <color rgb="FFC00000"/>
        <rFont val="Arial"/>
        <family val="2"/>
      </rPr>
      <t>If you choose (1), (2), (4) or (6)  above,</t>
    </r>
    <r>
      <rPr>
        <sz val="8"/>
        <color theme="1"/>
        <rFont val="Arial"/>
        <family val="2"/>
      </rPr>
      <t xml:space="preserve">  write down course titles in the field of economics (master's level) which you have obtained credits at your master's program. (ex: Macroeconomics,  Microeconomics)</t>
    </r>
    <phoneticPr fontId="3"/>
  </si>
  <si>
    <r>
      <rPr>
        <b/>
        <sz val="10"/>
        <color rgb="FF000000"/>
        <rFont val="Arial"/>
        <family val="2"/>
      </rPr>
      <t>Specialized field</t>
    </r>
    <r>
      <rPr>
        <b/>
        <sz val="8"/>
        <color rgb="FF000000"/>
        <rFont val="Arial"/>
        <family val="2"/>
      </rPr>
      <t xml:space="preserve"> </t>
    </r>
    <r>
      <rPr>
        <sz val="8"/>
        <color rgb="FF000000"/>
        <rFont val="Arial"/>
        <family val="2"/>
      </rPr>
      <t xml:space="preserve">at your Master or Professional degree program </t>
    </r>
    <phoneticPr fontId="3"/>
  </si>
  <si>
    <r>
      <rPr>
        <b/>
        <sz val="10"/>
        <color rgb="FF000000"/>
        <rFont val="Arial"/>
        <family val="2"/>
      </rPr>
      <t xml:space="preserve">Research theme </t>
    </r>
    <r>
      <rPr>
        <sz val="8"/>
        <color rgb="FF000000"/>
        <rFont val="Arial"/>
        <family val="2"/>
      </rPr>
      <t xml:space="preserve">you would like to pursue at the PhD program </t>
    </r>
    <r>
      <rPr>
        <sz val="8"/>
        <color rgb="FFC00000"/>
        <rFont val="Arial"/>
        <family val="2"/>
      </rPr>
      <t xml:space="preserve">(around 20 words) </t>
    </r>
    <phoneticPr fontId="3"/>
  </si>
  <si>
    <t>6. Cumulative GPA</t>
    <phoneticPr fontId="3"/>
  </si>
  <si>
    <t>Indicated on the School Record 
(ex. 67/100, 6.8/10)</t>
    <phoneticPr fontId="3"/>
  </si>
  <si>
    <t xml:space="preserve">Self Calculation* </t>
    <phoneticPr fontId="3"/>
  </si>
  <si>
    <t>Undergraduate 1</t>
    <phoneticPr fontId="3"/>
  </si>
  <si>
    <t>Undergraduate 2 (if any)</t>
    <phoneticPr fontId="3"/>
  </si>
  <si>
    <t>Graduate (Master) 1</t>
    <phoneticPr fontId="3"/>
  </si>
  <si>
    <t>Graduate (Master) 2 (if any)</t>
    <phoneticPr fontId="3"/>
  </si>
  <si>
    <t>*When GPA is not specified on your transcript, you should calculate by yourself by using Form 1-annex (GPA calculation sheet).</t>
    <phoneticPr fontId="3"/>
  </si>
  <si>
    <t>7. Standardized Tests</t>
    <phoneticPr fontId="3"/>
  </si>
  <si>
    <t>Tests must have been taken within two years prior to the application's arrival date.</t>
    <phoneticPr fontId="3"/>
  </si>
  <si>
    <r>
      <t xml:space="preserve">Please check the TOEFL / IELTS
</t>
    </r>
    <r>
      <rPr>
        <b/>
        <sz val="8"/>
        <color theme="1"/>
        <rFont val="Arial"/>
        <family val="2"/>
      </rPr>
      <t xml:space="preserve"> </t>
    </r>
    <r>
      <rPr>
        <b/>
        <sz val="8"/>
        <color theme="8"/>
        <rFont val="Arial"/>
        <family val="2"/>
      </rPr>
      <t xml:space="preserve">(pull down) </t>
    </r>
    <r>
      <rPr>
        <sz val="10"/>
        <rFont val="Arial"/>
        <family val="2"/>
      </rPr>
      <t xml:space="preserve">and put the scores. </t>
    </r>
    <phoneticPr fontId="4"/>
  </si>
  <si>
    <t>TOEFL</t>
    <phoneticPr fontId="4"/>
  </si>
  <si>
    <t>R</t>
  </si>
  <si>
    <t>L</t>
  </si>
  <si>
    <t>S</t>
  </si>
  <si>
    <t>W</t>
    <phoneticPr fontId="4"/>
  </si>
  <si>
    <t>Total</t>
    <phoneticPr fontId="4"/>
  </si>
  <si>
    <t>Test date</t>
    <phoneticPr fontId="4"/>
  </si>
  <si>
    <t>IELTS</t>
    <phoneticPr fontId="4"/>
  </si>
  <si>
    <t>W</t>
  </si>
  <si>
    <t>S</t>
    <phoneticPr fontId="4"/>
  </si>
  <si>
    <t>Overall</t>
    <phoneticPr fontId="4"/>
  </si>
  <si>
    <t xml:space="preserve">If you do NOT submit either TOEFL or IELTS score, please select the reason from below. </t>
    <phoneticPr fontId="3"/>
  </si>
  <si>
    <t xml:space="preserve"> (pull down)</t>
    <phoneticPr fontId="3"/>
  </si>
  <si>
    <t>1.  Because I am a native English speaker.            
2.  Because I am an applicant who earned a bachelor’s degree, or the international equivalent thereof in Australia, Canada, Ireland, New Zealand, the U.K or the U.S.A. from an institution,  where the primary language of the entire institution (not only my faculty or course) is English.</t>
    <phoneticPr fontId="3"/>
  </si>
  <si>
    <r>
      <rPr>
        <b/>
        <sz val="10"/>
        <color rgb="FF000000"/>
        <rFont val="Arial"/>
        <family val="2"/>
      </rPr>
      <t>Reason for NOT submitting TOEFL nor IELTS score*</t>
    </r>
    <r>
      <rPr>
        <sz val="8"/>
        <color rgb="FF000000"/>
        <rFont val="Arial"/>
        <family val="2"/>
      </rPr>
      <t xml:space="preserve">
*For details, please read X. Documentation Requirements, 6. Proof of English Proficiency in the Application Guidelines. </t>
    </r>
    <phoneticPr fontId="4"/>
  </si>
  <si>
    <r>
      <t>GRE</t>
    </r>
    <r>
      <rPr>
        <u/>
        <sz val="10"/>
        <color theme="1"/>
        <rFont val="Arial"/>
        <family val="2"/>
      </rPr>
      <t xml:space="preserve"> (General Test) Score</t>
    </r>
    <phoneticPr fontId="4"/>
  </si>
  <si>
    <t>Verbal</t>
    <phoneticPr fontId="3"/>
  </si>
  <si>
    <t>Quantitative</t>
    <phoneticPr fontId="3"/>
  </si>
  <si>
    <t>Analytical Writing</t>
    <phoneticPr fontId="4"/>
  </si>
  <si>
    <t>Score</t>
    <phoneticPr fontId="3"/>
  </si>
  <si>
    <t>%</t>
    <phoneticPr fontId="3"/>
  </si>
  <si>
    <t xml:space="preserve">If you do NOT submit GRE score, please describe the reason. </t>
    <phoneticPr fontId="3"/>
  </si>
  <si>
    <r>
      <rPr>
        <b/>
        <sz val="10"/>
        <color rgb="FF000000"/>
        <rFont val="Arial"/>
        <family val="2"/>
      </rPr>
      <t>Reason for NOT submitting GRE Score*</t>
    </r>
    <r>
      <rPr>
        <sz val="8"/>
        <color rgb="FF000000"/>
        <rFont val="Arial"/>
        <family val="2"/>
      </rPr>
      <t xml:space="preserve">
*For details, please read X. Documentation Requirements, 7. GRE General Test Official Institution Score Report in the Application Guidelines. </t>
    </r>
    <phoneticPr fontId="4"/>
  </si>
  <si>
    <t xml:space="preserve">8. Educational Background </t>
    <phoneticPr fontId="3"/>
  </si>
  <si>
    <r>
      <t xml:space="preserve">List, </t>
    </r>
    <r>
      <rPr>
        <u/>
        <sz val="8"/>
        <color rgb="FFC00000"/>
        <rFont val="Arial"/>
        <family val="2"/>
      </rPr>
      <t>in chronological order,</t>
    </r>
    <r>
      <rPr>
        <sz val="8"/>
        <color theme="1"/>
        <rFont val="Arial"/>
        <family val="2"/>
      </rPr>
      <t xml:space="preserve"> all schools attended starting from primary school. Please attach separate sheets if space is insufficient. </t>
    </r>
    <phoneticPr fontId="3"/>
  </si>
  <si>
    <r>
      <rPr>
        <b/>
        <i/>
        <sz val="9"/>
        <color rgb="FF000000"/>
        <rFont val="Arial"/>
        <family val="2"/>
      </rPr>
      <t xml:space="preserve">Name of 
</t>
    </r>
    <r>
      <rPr>
        <b/>
        <i/>
        <u/>
        <sz val="10"/>
        <color rgb="FF000000"/>
        <rFont val="Arial"/>
        <family val="2"/>
      </rPr>
      <t>Elementary School</t>
    </r>
    <phoneticPr fontId="3"/>
  </si>
  <si>
    <t xml:space="preserve">Location of School </t>
    <phoneticPr fontId="3"/>
  </si>
  <si>
    <r>
      <t xml:space="preserve">Duration of enrollment
</t>
    </r>
    <r>
      <rPr>
        <sz val="8"/>
        <color rgb="FFC00000"/>
        <rFont val="Arial"/>
        <family val="2"/>
      </rPr>
      <t>(yyyy/mm/dd)</t>
    </r>
    <phoneticPr fontId="4"/>
  </si>
  <si>
    <t xml:space="preserve">From </t>
    <phoneticPr fontId="3"/>
  </si>
  <si>
    <t>To</t>
    <phoneticPr fontId="3"/>
  </si>
  <si>
    <r>
      <rPr>
        <b/>
        <i/>
        <sz val="9"/>
        <color rgb="FF000000"/>
        <rFont val="Arial"/>
        <family val="2"/>
      </rPr>
      <t>Name of</t>
    </r>
    <r>
      <rPr>
        <b/>
        <i/>
        <u/>
        <sz val="10"/>
        <color rgb="FF000000"/>
        <rFont val="Arial"/>
        <family val="2"/>
      </rPr>
      <t xml:space="preserve">
Middle School</t>
    </r>
    <phoneticPr fontId="3"/>
  </si>
  <si>
    <r>
      <rPr>
        <b/>
        <i/>
        <sz val="9"/>
        <color rgb="FF000000"/>
        <rFont val="Arial"/>
        <family val="2"/>
      </rPr>
      <t>Name of</t>
    </r>
    <r>
      <rPr>
        <b/>
        <i/>
        <u/>
        <sz val="10"/>
        <color rgb="FF000000"/>
        <rFont val="Arial"/>
        <family val="2"/>
      </rPr>
      <t xml:space="preserve">
High School</t>
    </r>
    <phoneticPr fontId="3"/>
  </si>
  <si>
    <r>
      <rPr>
        <b/>
        <i/>
        <sz val="9"/>
        <color rgb="FF000000"/>
        <rFont val="Arial"/>
        <family val="2"/>
      </rPr>
      <t>Name of Institution</t>
    </r>
    <r>
      <rPr>
        <b/>
        <i/>
        <u/>
        <sz val="10"/>
        <color rgb="FF000000"/>
        <rFont val="Arial"/>
        <family val="2"/>
      </rPr>
      <t xml:space="preserve">
Higher Education 1 </t>
    </r>
    <phoneticPr fontId="3"/>
  </si>
  <si>
    <r>
      <t xml:space="preserve">Location
</t>
    </r>
    <r>
      <rPr>
        <sz val="8"/>
        <color rgb="FFC00000"/>
        <rFont val="Arial"/>
        <family val="2"/>
      </rPr>
      <t>(Country name)</t>
    </r>
    <phoneticPr fontId="3"/>
  </si>
  <si>
    <t>Name of Faculty/
Graduate School</t>
    <phoneticPr fontId="3"/>
  </si>
  <si>
    <t>Name of Department</t>
    <phoneticPr fontId="3"/>
  </si>
  <si>
    <t>Name of Degree awarded</t>
    <phoneticPr fontId="3"/>
  </si>
  <si>
    <r>
      <rPr>
        <b/>
        <i/>
        <sz val="9"/>
        <color rgb="FF000000"/>
        <rFont val="Arial"/>
        <family val="2"/>
      </rPr>
      <t>Name of Institution</t>
    </r>
    <r>
      <rPr>
        <b/>
        <i/>
        <u/>
        <sz val="10"/>
        <color rgb="FF000000"/>
        <rFont val="Arial"/>
        <family val="2"/>
      </rPr>
      <t xml:space="preserve">
Higher Education 2 </t>
    </r>
    <phoneticPr fontId="3"/>
  </si>
  <si>
    <r>
      <rPr>
        <b/>
        <i/>
        <sz val="9"/>
        <color rgb="FF000000"/>
        <rFont val="Arial"/>
        <family val="2"/>
      </rPr>
      <t>Name of Institution</t>
    </r>
    <r>
      <rPr>
        <b/>
        <i/>
        <u/>
        <sz val="10"/>
        <color rgb="FF000000"/>
        <rFont val="Arial"/>
        <family val="2"/>
      </rPr>
      <t xml:space="preserve">
Higher Education 3</t>
    </r>
    <phoneticPr fontId="3"/>
  </si>
  <si>
    <r>
      <rPr>
        <b/>
        <i/>
        <sz val="9"/>
        <color rgb="FF000000"/>
        <rFont val="Arial"/>
        <family val="2"/>
      </rPr>
      <t>Name of Institution</t>
    </r>
    <r>
      <rPr>
        <b/>
        <i/>
        <u/>
        <sz val="10"/>
        <color rgb="FF000000"/>
        <rFont val="Arial"/>
        <family val="2"/>
      </rPr>
      <t xml:space="preserve">
Higher Education 4</t>
    </r>
    <phoneticPr fontId="3"/>
  </si>
  <si>
    <r>
      <rPr>
        <b/>
        <i/>
        <sz val="9"/>
        <color rgb="FF000000"/>
        <rFont val="Arial"/>
        <family val="2"/>
      </rPr>
      <t>Name of Institution</t>
    </r>
    <r>
      <rPr>
        <b/>
        <i/>
        <u/>
        <sz val="10"/>
        <color rgb="FF000000"/>
        <rFont val="Arial"/>
        <family val="2"/>
      </rPr>
      <t xml:space="preserve">
Higher Education 5</t>
    </r>
    <phoneticPr fontId="3"/>
  </si>
  <si>
    <t>Total year of education</t>
    <phoneticPr fontId="3"/>
  </si>
  <si>
    <t>9. Professional Background</t>
    <phoneticPr fontId="3"/>
  </si>
  <si>
    <r>
      <t>List,</t>
    </r>
    <r>
      <rPr>
        <u/>
        <sz val="8"/>
        <color rgb="FFC00000"/>
        <rFont val="Arial"/>
        <family val="2"/>
      </rPr>
      <t xml:space="preserve"> in reverse chronological order</t>
    </r>
    <r>
      <rPr>
        <sz val="8"/>
        <color theme="1"/>
        <rFont val="Arial"/>
        <family val="2"/>
      </rPr>
      <t xml:space="preserve">, all full-time positions. Do not include part-time positions. Please attach separate sheets if space is insufficient. </t>
    </r>
    <phoneticPr fontId="3"/>
  </si>
  <si>
    <t>Company Name,
Job Title</t>
    <phoneticPr fontId="3"/>
  </si>
  <si>
    <t>Location of the company</t>
    <phoneticPr fontId="3"/>
  </si>
  <si>
    <t>Duration of employment</t>
    <phoneticPr fontId="4"/>
  </si>
  <si>
    <t>10. Internships, Social and / or Volunteer Activities</t>
    <phoneticPr fontId="3"/>
  </si>
  <si>
    <r>
      <t xml:space="preserve">List, </t>
    </r>
    <r>
      <rPr>
        <u/>
        <sz val="8"/>
        <color rgb="FFC00000"/>
        <rFont val="Arial"/>
        <family val="2"/>
      </rPr>
      <t>in reverse chronological order</t>
    </r>
    <r>
      <rPr>
        <sz val="8"/>
        <color theme="1"/>
        <rFont val="Arial"/>
        <family val="2"/>
      </rPr>
      <t xml:space="preserve">. Please attach separate sheets if space is insufficient. </t>
    </r>
    <phoneticPr fontId="3"/>
  </si>
  <si>
    <t>Organization Name,
Job Title</t>
    <phoneticPr fontId="3"/>
  </si>
  <si>
    <t>Location of the org.</t>
    <phoneticPr fontId="3"/>
  </si>
  <si>
    <t>11. Referees</t>
    <phoneticPr fontId="3"/>
  </si>
  <si>
    <t>Referee (1)</t>
    <phoneticPr fontId="3"/>
  </si>
  <si>
    <t>Name (Family)</t>
  </si>
  <si>
    <t>Name (First name)</t>
  </si>
  <si>
    <t>Name (Middle name)</t>
  </si>
  <si>
    <t>Relationship</t>
  </si>
  <si>
    <t>Position</t>
  </si>
  <si>
    <t>Institution</t>
  </si>
  <si>
    <t>Address</t>
  </si>
  <si>
    <t xml:space="preserve">Email Address </t>
  </si>
  <si>
    <r>
      <t xml:space="preserve">Phone Number
</t>
    </r>
    <r>
      <rPr>
        <sz val="8"/>
        <color rgb="FF000000"/>
        <rFont val="Arial"/>
        <family val="2"/>
      </rPr>
      <t>include country code</t>
    </r>
    <phoneticPr fontId="3"/>
  </si>
  <si>
    <t>Referee (2)</t>
    <phoneticPr fontId="3"/>
  </si>
  <si>
    <t>Grading Calculation Table</t>
    <phoneticPr fontId="3"/>
  </si>
  <si>
    <r>
      <rPr>
        <sz val="11"/>
        <color rgb="FFFF0000"/>
        <rFont val="ＭＳ Ｐゴシック"/>
        <family val="3"/>
        <charset val="128"/>
      </rPr>
      <t>＜</t>
    </r>
    <r>
      <rPr>
        <sz val="11"/>
        <color rgb="FFFF0000"/>
        <rFont val="Arial"/>
        <family val="2"/>
      </rPr>
      <t>All years from enrollment</t>
    </r>
    <r>
      <rPr>
        <sz val="11"/>
        <color rgb="FFFF0000"/>
        <rFont val="ＭＳ Ｐゴシック"/>
        <family val="3"/>
        <charset val="128"/>
      </rPr>
      <t>＞</t>
    </r>
  </si>
  <si>
    <t>Grade</t>
    <phoneticPr fontId="51"/>
  </si>
  <si>
    <r>
      <rPr>
        <sz val="11"/>
        <rFont val="ＭＳ Ｐゴシック"/>
        <family val="3"/>
        <charset val="128"/>
      </rPr>
      <t xml:space="preserve">①
</t>
    </r>
    <r>
      <rPr>
        <sz val="11"/>
        <rFont val="Arial"/>
        <family val="2"/>
      </rPr>
      <t>Grade
Point</t>
    </r>
  </si>
  <si>
    <r>
      <t xml:space="preserve">       </t>
    </r>
    <r>
      <rPr>
        <sz val="9"/>
        <rFont val="ＭＳ Ｐゴシック"/>
        <family val="3"/>
        <charset val="128"/>
      </rPr>
      <t>②</t>
    </r>
    <r>
      <rPr>
        <sz val="9"/>
        <rFont val="Arial"/>
        <family val="2"/>
      </rPr>
      <t xml:space="preserve"> Academic Credits 
(Total number of academic credits)
</t>
    </r>
    <r>
      <rPr>
        <sz val="9"/>
        <color rgb="FFFF0000"/>
        <rFont val="ＭＳ Ｐゴシック"/>
        <family val="3"/>
        <charset val="128"/>
      </rPr>
      <t>※</t>
    </r>
    <r>
      <rPr>
        <sz val="9"/>
        <color rgb="FFFF0000"/>
        <rFont val="Arial"/>
        <family val="2"/>
      </rPr>
      <t>This is not the number of courses. Please insert the number of academic credits.</t>
    </r>
    <phoneticPr fontId="4"/>
  </si>
  <si>
    <r>
      <rPr>
        <sz val="11"/>
        <rFont val="ＭＳ Ｐゴシック"/>
        <family val="3"/>
        <charset val="128"/>
      </rPr>
      <t>③</t>
    </r>
    <r>
      <rPr>
        <sz val="11"/>
        <rFont val="Arial"/>
        <family val="2"/>
      </rPr>
      <t xml:space="preserve"> Grade Point×Credit Number
</t>
    </r>
    <r>
      <rPr>
        <sz val="11"/>
        <rFont val="ＭＳ Ｐゴシック"/>
        <family val="3"/>
        <charset val="128"/>
      </rPr>
      <t>（①</t>
    </r>
    <r>
      <rPr>
        <sz val="11"/>
        <rFont val="Arial"/>
        <family val="2"/>
      </rPr>
      <t>×</t>
    </r>
    <r>
      <rPr>
        <sz val="11"/>
        <rFont val="ＭＳ Ｐゴシック"/>
        <family val="3"/>
        <charset val="128"/>
      </rPr>
      <t>②）</t>
    </r>
  </si>
  <si>
    <t>4-Grade System</t>
  </si>
  <si>
    <t>5-Grade System</t>
  </si>
  <si>
    <t>100%-Grading System</t>
  </si>
  <si>
    <t>BA</t>
  </si>
  <si>
    <t>MA</t>
  </si>
  <si>
    <t>PhD</t>
  </si>
  <si>
    <t>Total</t>
  </si>
  <si>
    <t>A</t>
    <phoneticPr fontId="51"/>
  </si>
  <si>
    <t>S</t>
    <phoneticPr fontId="51"/>
  </si>
  <si>
    <t>100-90</t>
    <phoneticPr fontId="51"/>
  </si>
  <si>
    <t>Excellent</t>
  </si>
  <si>
    <t>B</t>
    <phoneticPr fontId="51"/>
  </si>
  <si>
    <t>89-80</t>
    <phoneticPr fontId="51"/>
  </si>
  <si>
    <t>Good</t>
  </si>
  <si>
    <t>C</t>
    <phoneticPr fontId="51"/>
  </si>
  <si>
    <t>79-70</t>
    <phoneticPr fontId="51"/>
  </si>
  <si>
    <t>Fair</t>
  </si>
  <si>
    <t>D</t>
    <phoneticPr fontId="51"/>
  </si>
  <si>
    <t>69-60</t>
    <phoneticPr fontId="51"/>
  </si>
  <si>
    <t>F</t>
    <phoneticPr fontId="51"/>
  </si>
  <si>
    <r>
      <t>59</t>
    </r>
    <r>
      <rPr>
        <sz val="11"/>
        <rFont val="ＭＳ Ｐゴシック"/>
        <family val="3"/>
        <charset val="128"/>
      </rPr>
      <t>～</t>
    </r>
    <phoneticPr fontId="51"/>
  </si>
  <si>
    <r>
      <rPr>
        <sz val="11"/>
        <rFont val="ＭＳ Ｐゴシック"/>
        <family val="3"/>
        <charset val="128"/>
      </rPr>
      <t>④</t>
    </r>
    <r>
      <rPr>
        <sz val="11"/>
        <rFont val="Arial"/>
        <family val="2"/>
      </rPr>
      <t xml:space="preserve"> Grading calculation
Automatically transfered to the "Grading Calculation Table". </t>
    </r>
    <r>
      <rPr>
        <sz val="11"/>
        <rFont val="ＭＳ Ｐゴシック"/>
        <family val="3"/>
        <charset val="128"/>
      </rPr>
      <t>→</t>
    </r>
    <phoneticPr fontId="4"/>
  </si>
  <si>
    <r>
      <rPr>
        <sz val="10"/>
        <rFont val="ＭＳ Ｐゴシック"/>
        <family val="3"/>
        <charset val="128"/>
      </rPr>
      <t>※</t>
    </r>
    <r>
      <rPr>
        <sz val="10"/>
        <rFont val="Arial"/>
        <family val="2"/>
      </rPr>
      <t xml:space="preserve"> Rounded to two decimal places</t>
    </r>
  </si>
  <si>
    <r>
      <rPr>
        <b/>
        <sz val="11"/>
        <rFont val="ＭＳ Ｐ明朝"/>
        <family val="1"/>
        <charset val="128"/>
      </rPr>
      <t>【</t>
    </r>
    <r>
      <rPr>
        <b/>
        <sz val="11"/>
        <rFont val="Arial"/>
        <family val="2"/>
      </rPr>
      <t>Grade Calculation Method</t>
    </r>
    <r>
      <rPr>
        <b/>
        <sz val="11"/>
        <rFont val="ＭＳ Ｐ明朝"/>
        <family val="1"/>
        <charset val="128"/>
      </rPr>
      <t>】</t>
    </r>
    <r>
      <rPr>
        <sz val="11"/>
        <rFont val="Arial"/>
        <family val="2"/>
      </rPr>
      <t xml:space="preserve">
The Grading Coefficient is calculated in the following method, based on the grades given on the academic transcripts.
</t>
    </r>
    <r>
      <rPr>
        <sz val="11"/>
        <rFont val="ＭＳ Ｐ明朝"/>
        <family val="1"/>
        <charset val="128"/>
      </rPr>
      <t>①</t>
    </r>
    <r>
      <rPr>
        <sz val="11"/>
        <rFont val="Arial"/>
        <family val="2"/>
      </rPr>
      <t xml:space="preserve">For 4-Grade system (e.g. "Excellent", "Good", "Fair", and "Fail"), each correspond to (4, 3, 2, 0) respectively.
</t>
    </r>
    <r>
      <rPr>
        <sz val="11"/>
        <rFont val="ＭＳ Ｐ明朝"/>
        <family val="1"/>
        <charset val="128"/>
      </rPr>
      <t>　</t>
    </r>
    <r>
      <rPr>
        <sz val="11"/>
        <rFont val="Arial"/>
        <family val="2"/>
      </rPr>
      <t xml:space="preserve"> For 5-Grade System (e.g. A, B, C, D, F), each corresponds to (4.3, 4, 3, 2, 0).
</t>
    </r>
    <r>
      <rPr>
        <sz val="11"/>
        <rFont val="ＭＳ Ｐ明朝"/>
        <family val="1"/>
        <charset val="128"/>
      </rPr>
      <t>②</t>
    </r>
    <r>
      <rPr>
        <sz val="11"/>
        <rFont val="Arial"/>
        <family val="2"/>
      </rPr>
      <t xml:space="preserve"> Add the number of academic credits (*not the number of courses) as given on the transcpript, and insert the number in the cell for Academic Credits.
</t>
    </r>
    <r>
      <rPr>
        <sz val="11"/>
        <rFont val="ＭＳ Ｐ明朝"/>
        <family val="1"/>
        <charset val="128"/>
      </rPr>
      <t>③</t>
    </r>
    <r>
      <rPr>
        <sz val="11"/>
        <rFont val="Arial"/>
        <family val="2"/>
      </rPr>
      <t xml:space="preserve"> and </t>
    </r>
    <r>
      <rPr>
        <sz val="11"/>
        <rFont val="ＭＳ Ｐ明朝"/>
        <family val="1"/>
        <charset val="128"/>
      </rPr>
      <t>④</t>
    </r>
    <r>
      <rPr>
        <sz val="11"/>
        <rFont val="Arial"/>
        <family val="2"/>
      </rPr>
      <t xml:space="preserve"> will be calculated automatically. Do not change the formula.
</t>
    </r>
    <r>
      <rPr>
        <sz val="11"/>
        <color rgb="FFFF0000"/>
        <rFont val="Arial"/>
        <family val="2"/>
      </rPr>
      <t>*</t>
    </r>
    <r>
      <rPr>
        <sz val="11"/>
        <rFont val="Arial"/>
        <family val="2"/>
      </rPr>
      <t xml:space="preserve"> </t>
    </r>
    <r>
      <rPr>
        <sz val="11"/>
        <color rgb="FFFF0000"/>
        <rFont val="Arial"/>
        <family val="2"/>
      </rPr>
      <t xml:space="preserve">Do not include results of 2-Grade Systems (e.g. Pass/Fail).
* Please include all the number of academic credits given on your academic transcripts. Do not include any academic credits that do not show on your transcripts.
* In case university does not offer course credits, please count up number of courses taken.
</t>
    </r>
    <r>
      <rPr>
        <sz val="11"/>
        <rFont val="Arial"/>
        <family val="2"/>
      </rPr>
      <t xml:space="preserve">(Reference)
Grading Formula:
</t>
    </r>
    <r>
      <rPr>
        <sz val="11"/>
        <rFont val="ＭＳ Ｐ明朝"/>
        <family val="1"/>
        <charset val="128"/>
      </rPr>
      <t>　［</t>
    </r>
    <r>
      <rPr>
        <sz val="11"/>
        <rFont val="Arial"/>
        <family val="2"/>
      </rPr>
      <t>(Academic Credits of Grade Point 4.3 x 4)+(Academic Credits of Grade Point 4 x 4)</t>
    </r>
    <r>
      <rPr>
        <sz val="11"/>
        <rFont val="ＭＳ Ｐ明朝"/>
        <family val="1"/>
        <charset val="128"/>
      </rPr>
      <t>＋</t>
    </r>
    <r>
      <rPr>
        <sz val="11"/>
        <rFont val="Arial"/>
        <family val="2"/>
      </rPr>
      <t>(Academic Credits of Grade Point 3 x 3)</t>
    </r>
    <r>
      <rPr>
        <sz val="11"/>
        <rFont val="ＭＳ Ｐ明朝"/>
        <family val="1"/>
        <charset val="128"/>
      </rPr>
      <t>＋</t>
    </r>
    <r>
      <rPr>
        <sz val="11"/>
        <rFont val="Arial"/>
        <family val="2"/>
      </rPr>
      <t>(Academic Credits of Grade Point 2 x 2)</t>
    </r>
    <r>
      <rPr>
        <sz val="11"/>
        <rFont val="ＭＳ Ｐ明朝"/>
        <family val="1"/>
        <charset val="128"/>
      </rPr>
      <t>＋</t>
    </r>
    <r>
      <rPr>
        <sz val="11"/>
        <rFont val="Arial"/>
        <family val="2"/>
      </rPr>
      <t xml:space="preserve">(Academic Credits of Grade Point 0 x 0) </t>
    </r>
    <r>
      <rPr>
        <sz val="11"/>
        <rFont val="ＭＳ Ｐ明朝"/>
        <family val="1"/>
        <charset val="128"/>
      </rPr>
      <t>］</t>
    </r>
    <r>
      <rPr>
        <sz val="11"/>
        <rFont val="Arial"/>
        <family val="2"/>
      </rPr>
      <t xml:space="preserve"> ÷ Total Number of Credits available</t>
    </r>
    <r>
      <rPr>
        <sz val="11"/>
        <color rgb="FFFF0000"/>
        <rFont val="Arial"/>
        <family val="2"/>
      </rPr>
      <t xml:space="preserve">
</t>
    </r>
    <r>
      <rPr>
        <sz val="11"/>
        <rFont val="Arial"/>
        <family val="2"/>
      </rPr>
      <t xml:space="preserve">
</t>
    </r>
    <phoneticPr fontId="3"/>
  </si>
  <si>
    <t>プルダウンリストまとめ</t>
    <phoneticPr fontId="3"/>
  </si>
  <si>
    <t>Enrollment Date</t>
    <phoneticPr fontId="3"/>
  </si>
  <si>
    <t>Nationality</t>
    <phoneticPr fontId="3"/>
  </si>
  <si>
    <t>Afghanistan</t>
  </si>
  <si>
    <t>Albania</t>
  </si>
  <si>
    <t>Algeria</t>
  </si>
  <si>
    <t>Andorra</t>
  </si>
  <si>
    <t>Angola</t>
  </si>
  <si>
    <t>Antigua and Barbuda</t>
  </si>
  <si>
    <t>Current Status</t>
    <phoneticPr fontId="3"/>
  </si>
  <si>
    <t>Argentine</t>
  </si>
  <si>
    <t>Armenia</t>
  </si>
  <si>
    <t>Australia</t>
  </si>
  <si>
    <t>Austria</t>
  </si>
  <si>
    <t>Azerbaijan</t>
  </si>
  <si>
    <t>Bahamas</t>
  </si>
  <si>
    <t>Bahrain</t>
  </si>
  <si>
    <t>Bangladesh</t>
  </si>
  <si>
    <t>Barbados</t>
  </si>
  <si>
    <t>Belarus</t>
  </si>
  <si>
    <t>Belgium</t>
  </si>
  <si>
    <t>Belize</t>
  </si>
  <si>
    <t>Benin</t>
  </si>
  <si>
    <t>Bhutan</t>
  </si>
  <si>
    <t>Field of Interest</t>
    <phoneticPr fontId="3"/>
  </si>
  <si>
    <t>Bolivia</t>
  </si>
  <si>
    <t xml:space="preserve">(1) International Finance and Development based on Economics </t>
    <phoneticPr fontId="3"/>
  </si>
  <si>
    <t>Bosnia and Herzegovina</t>
  </si>
  <si>
    <t>(2) International Finance and Development based on Law and Politics</t>
  </si>
  <si>
    <t>Botswana</t>
  </si>
  <si>
    <t>(3) International Security based on Law and Politics</t>
  </si>
  <si>
    <t>Brazil</t>
  </si>
  <si>
    <t>(4) International Security based on Economics</t>
  </si>
  <si>
    <t>Brunei</t>
  </si>
  <si>
    <t>(5) Science and Technology based on Law and Politics</t>
  </si>
  <si>
    <t>Bulgaria</t>
  </si>
  <si>
    <t>Burkina Faso</t>
  </si>
  <si>
    <t>Burundi</t>
  </si>
  <si>
    <t>Cambodia</t>
  </si>
  <si>
    <t>Cameroon</t>
  </si>
  <si>
    <t>Canada</t>
  </si>
  <si>
    <t>Cape Verde</t>
  </si>
  <si>
    <t>Central African Republic</t>
  </si>
  <si>
    <t>Chad</t>
  </si>
  <si>
    <t>Chile</t>
  </si>
  <si>
    <t>China</t>
  </si>
  <si>
    <t>Colombia</t>
  </si>
  <si>
    <t>Comoros</t>
  </si>
  <si>
    <t>Cook</t>
  </si>
  <si>
    <t>Costa Rica</t>
  </si>
  <si>
    <t>Côte d'Ivoire</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</si>
  <si>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</si>
  <si>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</si>
  <si>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</si>
  <si>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</si>
  <si>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</si>
  <si>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</si>
  <si>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</si>
  <si>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</si>
  <si>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</si>
  <si>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</si>
  <si>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</si>
  <si>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</si>
  <si>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</si>
  <si>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</si>
  <si>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</si>
  <si>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Eswatini</t>
  </si>
  <si>
    <t>Ethiopia</t>
  </si>
  <si>
    <t>Fiji</t>
  </si>
  <si>
    <t>Finland</t>
  </si>
  <si>
    <t>France</t>
  </si>
  <si>
    <t>Gabon</t>
  </si>
  <si>
    <t>Gambia</t>
  </si>
  <si>
    <t>Georgia</t>
  </si>
  <si>
    <t>Germany</t>
  </si>
  <si>
    <t>Ghana</t>
  </si>
  <si>
    <t>Greece</t>
  </si>
  <si>
    <t>Grenada</t>
  </si>
  <si>
    <t>Guatemala</t>
  </si>
  <si>
    <t>Guinea</t>
  </si>
  <si>
    <t>Guinea-Bissau</t>
  </si>
  <si>
    <t>Guyana</t>
  </si>
  <si>
    <t>Haiti</t>
  </si>
  <si>
    <t>Honduras</t>
  </si>
  <si>
    <t>Hong Kong (China)</t>
    <phoneticPr fontId="3"/>
  </si>
  <si>
    <t>Hungary</t>
  </si>
  <si>
    <t>Iceland</t>
  </si>
  <si>
    <t>India</t>
  </si>
  <si>
    <t>Indonesia</t>
  </si>
  <si>
    <t>Iran</t>
  </si>
  <si>
    <t>Iraq</t>
  </si>
  <si>
    <t>Ireland</t>
  </si>
  <si>
    <t>Israel</t>
  </si>
  <si>
    <t>Italy</t>
  </si>
  <si>
    <t>Jamaica</t>
  </si>
  <si>
    <t>Japan</t>
    <phoneticPr fontId="3"/>
  </si>
  <si>
    <t>Jordan</t>
  </si>
  <si>
    <t>Kazakhstan</t>
  </si>
  <si>
    <t>Kenya</t>
  </si>
  <si>
    <t>Kiribati</t>
  </si>
  <si>
    <t>Kosovo</t>
  </si>
  <si>
    <t>Kuwait</t>
  </si>
  <si>
    <t>Kyrgyz Republic</t>
  </si>
  <si>
    <t>Laos</t>
  </si>
  <si>
    <t>Latvia</t>
  </si>
  <si>
    <t>Lebanon</t>
  </si>
  <si>
    <t>Lesotho</t>
  </si>
  <si>
    <t>Liberia</t>
  </si>
  <si>
    <t>Libya</t>
  </si>
  <si>
    <t>Liechtenstein</t>
  </si>
  <si>
    <t>Lithuania</t>
  </si>
  <si>
    <t>Luxembourg</t>
  </si>
  <si>
    <t>Madagascar</t>
  </si>
  <si>
    <t>Malawi</t>
  </si>
  <si>
    <t>Malaysia</t>
  </si>
  <si>
    <t>Maldives</t>
  </si>
  <si>
    <t>Mali</t>
  </si>
  <si>
    <t>Malta</t>
  </si>
  <si>
    <t>Marshall</t>
  </si>
  <si>
    <t>Mauritania</t>
  </si>
  <si>
    <t>Mauritius</t>
  </si>
  <si>
    <t>Mexico</t>
  </si>
  <si>
    <t>Micronesia</t>
  </si>
  <si>
    <t>Moldova</t>
  </si>
  <si>
    <t>Monaco</t>
  </si>
  <si>
    <t>Mongolia</t>
  </si>
  <si>
    <t>Montenegro</t>
  </si>
  <si>
    <t>Morocco</t>
  </si>
  <si>
    <t>Mozambique</t>
  </si>
  <si>
    <t>Myanmar</t>
  </si>
  <si>
    <t>Namibia</t>
  </si>
  <si>
    <t>Nauru</t>
  </si>
  <si>
    <t>Nepal</t>
  </si>
  <si>
    <t>Netherlands</t>
  </si>
  <si>
    <t>New Zealand</t>
  </si>
  <si>
    <t>Nicaragua</t>
  </si>
  <si>
    <t>Niger</t>
  </si>
  <si>
    <t>Nigeria</t>
  </si>
  <si>
    <t>Niue</t>
  </si>
  <si>
    <t>North Korea</t>
  </si>
  <si>
    <t>North Macedonia</t>
  </si>
  <si>
    <t>Norway</t>
  </si>
  <si>
    <t>Oman</t>
  </si>
  <si>
    <t>Pakistan</t>
  </si>
  <si>
    <t>Palau</t>
  </si>
  <si>
    <t>Palestine</t>
  </si>
  <si>
    <t>Panama</t>
  </si>
  <si>
    <t>Papua New Guinea</t>
  </si>
  <si>
    <t>Paraguay</t>
  </si>
  <si>
    <t>Peru</t>
  </si>
  <si>
    <t>Philippines</t>
  </si>
  <si>
    <t>Poland</t>
  </si>
  <si>
    <t>Portugal</t>
  </si>
  <si>
    <t>Qatar</t>
  </si>
  <si>
    <t>Republic of Congo</t>
  </si>
  <si>
    <t>Republic of Korea</t>
  </si>
  <si>
    <t>Republic of South Africa</t>
  </si>
  <si>
    <t>Romania</t>
  </si>
  <si>
    <t>Russia</t>
  </si>
  <si>
    <t>Rwanda</t>
  </si>
  <si>
    <t>Saint Christopher and Nevis</t>
  </si>
  <si>
    <t>Saint Lucia</t>
  </si>
  <si>
    <t>Saint Vincent</t>
  </si>
  <si>
    <t>Samoa</t>
  </si>
  <si>
    <t>San Marino</t>
  </si>
  <si>
    <t>Sao Tome and Principe</t>
  </si>
  <si>
    <t>Saudi Arabia</t>
  </si>
  <si>
    <t>Senegal</t>
  </si>
  <si>
    <t>Serbia</t>
  </si>
  <si>
    <t>Seychelles</t>
  </si>
  <si>
    <t>Sierra Leone</t>
  </si>
  <si>
    <t>Singapore</t>
  </si>
  <si>
    <t>Slovakia</t>
  </si>
  <si>
    <t>Slovenia</t>
  </si>
  <si>
    <t>Solomon</t>
  </si>
  <si>
    <t>Somalia</t>
  </si>
  <si>
    <t>South Sudan</t>
  </si>
  <si>
    <t>Spain</t>
  </si>
  <si>
    <t>Sri Lanka</t>
  </si>
  <si>
    <t>Sudan</t>
  </si>
  <si>
    <t>Suriname</t>
  </si>
  <si>
    <t>Sweden</t>
  </si>
  <si>
    <t>Switzerland</t>
  </si>
  <si>
    <t>Syria</t>
  </si>
  <si>
    <t>Taiwan</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</si>
  <si>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</si>
  <si>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</si>
  <si>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</si>
  <si>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</si>
  <si>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</si>
  <si>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</si>
  <si>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</si>
  <si>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</si>
  <si>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</si>
  <si>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</si>
  <si>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</si>
  <si>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</si>
  <si>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</si>
  <si>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</si>
  <si>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</si>
  <si>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</si>
  <si>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</si>
  <si>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</si>
  <si>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</si>
  <si>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t>
  </si>
  <si>
    <t>Venezuela</t>
  </si>
  <si>
    <t>Viet Nam</t>
  </si>
  <si>
    <t>Yemen</t>
  </si>
  <si>
    <t>Zambia</t>
  </si>
  <si>
    <t>Zimbabwe</t>
  </si>
  <si>
    <t>2_Contact Information</t>
    <phoneticPr fontId="3"/>
  </si>
  <si>
    <t>3_Sholarship Information</t>
    <phoneticPr fontId="3"/>
  </si>
  <si>
    <t>4_Enrollment Date</t>
    <phoneticPr fontId="3"/>
  </si>
  <si>
    <t>5_Research Information</t>
    <phoneticPr fontId="3"/>
  </si>
  <si>
    <t>6_Cumulative GPA</t>
    <phoneticPr fontId="3"/>
  </si>
  <si>
    <t>7_Standardized Tests</t>
    <phoneticPr fontId="3"/>
  </si>
  <si>
    <t>8_Educational Background</t>
    <phoneticPr fontId="3"/>
  </si>
  <si>
    <t>9_Professional Background</t>
    <phoneticPr fontId="3"/>
  </si>
  <si>
    <t>Name in Japanese</t>
    <phoneticPr fontId="3"/>
  </si>
  <si>
    <t>Name</t>
    <phoneticPr fontId="3"/>
  </si>
  <si>
    <t>UTokyo attendance record</t>
    <phoneticPr fontId="3"/>
  </si>
  <si>
    <t>Application Record to GraSPP</t>
    <phoneticPr fontId="3"/>
  </si>
  <si>
    <t>Other Scholarships</t>
    <phoneticPr fontId="3"/>
  </si>
  <si>
    <t>Preference on supervisor</t>
    <phoneticPr fontId="3"/>
  </si>
  <si>
    <t>Undergraduate</t>
    <phoneticPr fontId="3"/>
  </si>
  <si>
    <t>Graduate(Master)</t>
    <phoneticPr fontId="3"/>
  </si>
  <si>
    <t>TOEFL</t>
    <phoneticPr fontId="3"/>
  </si>
  <si>
    <t>IELTS</t>
    <phoneticPr fontId="3"/>
  </si>
  <si>
    <t>TOEFL/IELTS</t>
    <phoneticPr fontId="3"/>
  </si>
  <si>
    <t>GRE</t>
    <phoneticPr fontId="3"/>
  </si>
  <si>
    <t>Application #</t>
    <phoneticPr fontId="3"/>
  </si>
  <si>
    <t>Full name</t>
    <phoneticPr fontId="3"/>
  </si>
  <si>
    <t>Furigana</t>
    <phoneticPr fontId="3"/>
  </si>
  <si>
    <t xml:space="preserve">Family </t>
    <phoneticPr fontId="3"/>
  </si>
  <si>
    <t xml:space="preserve">First </t>
    <phoneticPr fontId="3"/>
  </si>
  <si>
    <t>Middle</t>
    <phoneticPr fontId="3"/>
  </si>
  <si>
    <t>Gender</t>
    <phoneticPr fontId="3"/>
  </si>
  <si>
    <t>DoB</t>
    <phoneticPr fontId="3"/>
  </si>
  <si>
    <t>Narionality_2</t>
    <phoneticPr fontId="3"/>
  </si>
  <si>
    <t>Japanese residency</t>
    <phoneticPr fontId="3"/>
  </si>
  <si>
    <t>Current Status1</t>
    <phoneticPr fontId="3"/>
  </si>
  <si>
    <t>In case "others"</t>
    <phoneticPr fontId="3"/>
  </si>
  <si>
    <t>In case "employed"</t>
    <phoneticPr fontId="3"/>
  </si>
  <si>
    <t>Attendance record</t>
    <phoneticPr fontId="3"/>
  </si>
  <si>
    <t>the status and the name of school</t>
    <phoneticPr fontId="3"/>
  </si>
  <si>
    <t>Current Student ID number</t>
    <phoneticPr fontId="3"/>
  </si>
  <si>
    <t xml:space="preserve">Application Record </t>
    <phoneticPr fontId="3"/>
  </si>
  <si>
    <t xml:space="preserve">Year of application </t>
    <phoneticPr fontId="3"/>
  </si>
  <si>
    <t>Result</t>
    <phoneticPr fontId="3"/>
  </si>
  <si>
    <t>Email_1</t>
    <phoneticPr fontId="3"/>
  </si>
  <si>
    <t>Email_2</t>
    <phoneticPr fontId="3"/>
  </si>
  <si>
    <t>Phone Number</t>
    <phoneticPr fontId="3"/>
  </si>
  <si>
    <t>Postal code</t>
    <phoneticPr fontId="3"/>
  </si>
  <si>
    <t>Terms, period and dates of being released of the final result.</t>
  </si>
  <si>
    <t>GJT</t>
    <phoneticPr fontId="3"/>
  </si>
  <si>
    <t>Field of interest at PhD</t>
    <phoneticPr fontId="3"/>
  </si>
  <si>
    <t>Related Econ. courses</t>
    <phoneticPr fontId="3"/>
  </si>
  <si>
    <t>Specialized field</t>
    <phoneticPr fontId="3"/>
  </si>
  <si>
    <t xml:space="preserve">Research theme </t>
    <phoneticPr fontId="3"/>
  </si>
  <si>
    <t>Record1</t>
    <phoneticPr fontId="3"/>
  </si>
  <si>
    <t>Self calculation1</t>
    <phoneticPr fontId="3"/>
  </si>
  <si>
    <t>Record2</t>
    <phoneticPr fontId="3"/>
  </si>
  <si>
    <t>Self calculation2</t>
    <phoneticPr fontId="3"/>
  </si>
  <si>
    <t>R</t>
    <phoneticPr fontId="3"/>
  </si>
  <si>
    <t>L</t>
    <phoneticPr fontId="3"/>
  </si>
  <si>
    <t>S</t>
    <phoneticPr fontId="3"/>
  </si>
  <si>
    <t>W</t>
    <phoneticPr fontId="3"/>
  </si>
  <si>
    <t>Total</t>
    <phoneticPr fontId="3"/>
  </si>
  <si>
    <t>Overall</t>
  </si>
  <si>
    <t>Reason for NOT submitting
(1or2)</t>
    <phoneticPr fontId="3"/>
  </si>
  <si>
    <t>Reason for NOT submitting
(details)</t>
    <phoneticPr fontId="3"/>
  </si>
  <si>
    <t>Verval
Score</t>
    <phoneticPr fontId="3"/>
  </si>
  <si>
    <t>Verval
%</t>
    <phoneticPr fontId="3"/>
  </si>
  <si>
    <t>Quantitative
Score</t>
    <phoneticPr fontId="3"/>
  </si>
  <si>
    <t>Quantitativ
%</t>
    <phoneticPr fontId="3"/>
  </si>
  <si>
    <t>Analytical Writing
Score</t>
    <phoneticPr fontId="3"/>
  </si>
  <si>
    <t>Analytical Writing
%</t>
    <phoneticPr fontId="3"/>
  </si>
  <si>
    <t>Reason for NOT submitting</t>
  </si>
  <si>
    <t>Higher Education 1</t>
    <phoneticPr fontId="3"/>
  </si>
  <si>
    <t>Facutly/
Graduate School</t>
    <phoneticPr fontId="3"/>
  </si>
  <si>
    <t>Department</t>
    <phoneticPr fontId="3"/>
  </si>
  <si>
    <t>Degree</t>
    <phoneticPr fontId="3"/>
  </si>
  <si>
    <t>Higher Education2</t>
    <phoneticPr fontId="3"/>
  </si>
  <si>
    <t>Higher Education 3</t>
    <phoneticPr fontId="3"/>
  </si>
  <si>
    <t>Higher Education 4</t>
    <phoneticPr fontId="3"/>
  </si>
  <si>
    <t>Higher Education 5</t>
    <phoneticPr fontId="3"/>
  </si>
  <si>
    <t>Total Year of education</t>
    <phoneticPr fontId="3"/>
  </si>
  <si>
    <t>Campany Name, Job Title</t>
    <phoneticPr fontId="3"/>
  </si>
  <si>
    <t>others</t>
  </si>
  <si>
    <t>Reasons</t>
    <phoneticPr fontId="3"/>
  </si>
  <si>
    <t>No</t>
  </si>
  <si>
    <r>
      <rPr>
        <u/>
        <sz val="10"/>
        <color rgb="FFC00000"/>
        <rFont val="ＭＳ Ｐゴシック"/>
        <family val="2"/>
        <charset val="128"/>
      </rPr>
      <t>・</t>
    </r>
    <r>
      <rPr>
        <u/>
        <sz val="10"/>
        <color rgb="FFC00000"/>
        <rFont val="Arial"/>
        <family val="2"/>
      </rPr>
      <t xml:space="preserve">Fill in the light yellow cells only. 
</t>
    </r>
    <r>
      <rPr>
        <u/>
        <sz val="10"/>
        <color rgb="FFC00000"/>
        <rFont val="ＭＳ Ｐゴシック"/>
        <family val="2"/>
        <charset val="128"/>
      </rPr>
      <t>・</t>
    </r>
    <r>
      <rPr>
        <u/>
        <sz val="10"/>
        <color rgb="FFC00000"/>
        <rFont val="Arial"/>
        <family val="2"/>
      </rPr>
      <t>Don't fill in the cells which have been greyed out.</t>
    </r>
    <phoneticPr fontId="3"/>
  </si>
  <si>
    <t>★Field of Interest と Nationality 以外は直接セルに選択肢を設定している。</t>
    <rPh sb="33" eb="35">
      <t>イガイ</t>
    </rPh>
    <rPh sb="36" eb="38">
      <t>チョクセツ</t>
    </rPh>
    <rPh sb="41" eb="44">
      <t>センタクシ</t>
    </rPh>
    <rPh sb="45" eb="47">
      <t>セッテイ</t>
    </rPh>
    <phoneticPr fontId="3"/>
  </si>
  <si>
    <t>reason</t>
  </si>
  <si>
    <r>
      <t xml:space="preserve">2. Contact Information around </t>
    </r>
    <r>
      <rPr>
        <b/>
        <u/>
        <sz val="12"/>
        <color rgb="FFC00000"/>
        <rFont val="Arial"/>
        <family val="2"/>
      </rPr>
      <t>June 2023</t>
    </r>
    <r>
      <rPr>
        <b/>
        <u/>
        <sz val="12"/>
        <color theme="1"/>
        <rFont val="Arial"/>
        <family val="2"/>
      </rPr>
      <t xml:space="preserve"> (for Interview)</t>
    </r>
    <phoneticPr fontId="3"/>
  </si>
  <si>
    <r>
      <rPr>
        <b/>
        <sz val="10"/>
        <color theme="1"/>
        <rFont val="Arial"/>
        <family val="2"/>
      </rPr>
      <t xml:space="preserve">Preference on Supervisor
</t>
    </r>
    <r>
      <rPr>
        <sz val="10"/>
        <color rgb="FFC00000"/>
        <rFont val="Arial"/>
        <family val="2"/>
      </rPr>
      <t>&lt; Mandatory &gt;</t>
    </r>
    <r>
      <rPr>
        <b/>
        <sz val="10"/>
        <color theme="1"/>
        <rFont val="Arial"/>
        <family val="2"/>
      </rPr>
      <t xml:space="preserve">
</t>
    </r>
    <r>
      <rPr>
        <sz val="8"/>
        <rFont val="Arial"/>
        <family val="2"/>
      </rPr>
      <t>Choose up to 3 professors from the "5_List of supervisors" in the "GraSPP PhD Application Package" that you downloaded.</t>
    </r>
    <phoneticPr fontId="3"/>
  </si>
  <si>
    <r>
      <t xml:space="preserve">Field of Interest </t>
    </r>
    <r>
      <rPr>
        <sz val="8"/>
        <color theme="1"/>
        <rFont val="Arial"/>
        <family val="2"/>
      </rPr>
      <t xml:space="preserve">at the PhD program </t>
    </r>
    <r>
      <rPr>
        <b/>
        <sz val="8"/>
        <color theme="8"/>
        <rFont val="Arial"/>
        <family val="2"/>
      </rPr>
      <t>(pull down)</t>
    </r>
    <phoneticPr fontId="3"/>
  </si>
  <si>
    <r>
      <t xml:space="preserve">&lt; Optinal &gt;
</t>
    </r>
    <r>
      <rPr>
        <sz val="8"/>
        <rFont val="Arial"/>
        <family val="2"/>
      </rPr>
      <t xml:space="preserve">If you have a preference on supervisor outside of the"5_List of supervisors", </t>
    </r>
    <r>
      <rPr>
        <sz val="8"/>
        <color rgb="FFC00000"/>
        <rFont val="Arial"/>
        <family val="2"/>
      </rPr>
      <t>change "No" to "Yes"</t>
    </r>
    <r>
      <rPr>
        <sz val="8"/>
        <rFont val="Arial"/>
        <family val="2"/>
      </rPr>
      <t xml:space="preserve"> and write the name with reasons. 
Note that the appointment of supervisor might not meet your preference.</t>
    </r>
    <phoneticPr fontId="3"/>
  </si>
  <si>
    <t>UTokyo Fellowship</t>
    <phoneticPr fontId="3"/>
  </si>
  <si>
    <r>
      <rPr>
        <b/>
        <sz val="10"/>
        <color rgb="FFC00000"/>
        <rFont val="Arial"/>
        <family val="2"/>
      </rPr>
      <t>UTokyo Fellowship</t>
    </r>
    <r>
      <rPr>
        <b/>
        <sz val="10"/>
        <color rgb="FF000000"/>
        <rFont val="Arial"/>
        <family val="2"/>
      </rPr>
      <t xml:space="preserve"> </t>
    </r>
    <r>
      <rPr>
        <sz val="8"/>
        <color rgb="FF000000"/>
        <rFont val="Arial"/>
        <family val="2"/>
      </rPr>
      <t>(More details in the guidelines in the application package.)</t>
    </r>
    <phoneticPr fontId="3"/>
  </si>
  <si>
    <r>
      <t>If you would like to apply to scholarships, please check the box below. Note that it does not mean to guarantee a scholarship for all applicants. You can see more details in the guidelines in the application package.</t>
    </r>
    <r>
      <rPr>
        <sz val="8"/>
        <color theme="8"/>
        <rFont val="Arial"/>
        <family val="2"/>
      </rPr>
      <t>(pull down)</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</si>
</sst>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809]dd\ mmmm\ yyyy;@"/>
    <numFmt numFmtId="177" formatCode="&quot;As of &quot;\ mmm/d/yyyy"/>
    <numFmt numFmtId="178" formatCode="[$-409]d\-mmm\-yy;@"/>
    <numFmt numFmtId="179" formatCode="#,##0.0_ "/>
    <numFmt numFmtId="180" formatCode="0.0"/>
    <numFmt numFmtId="181" formatCode="0.00_ "/>
    <numFmt numFmtId="182" formatCode="[$-409]d\-mmm\-yyyy;@"/>
    <numFmt numFmtId="183" formatCode="dd/mm/yyyy;@"/>
  </numFmts>
  <fonts count="73">
    <font>
      <sz val="11"/>
      <color theme="1"/>
      <name val="游ゴシック"/>
      <family val="2"/>
      <charset val="128"/>
      <scheme val="minor"/>
    </font>
    <font>
      <sz val="11"/>
      <color theme="1"/>
      <name val="游ゴシック"/>
      <family val="2"/>
      <scheme val="minor"/>
    </font>
    <font>
      <b/>
      <sz val="18"/>
      <color theme="1"/>
      <name val="Arial"/>
      <family val="2"/>
    </font>
    <font>
      <sz val="6"/>
      <name val="游ゴシック"/>
      <family val="2"/>
      <charset val="128"/>
      <scheme val="minor"/>
    </font>
    <font>
      <sz val="6"/>
      <name val="游ゴシック"/>
      <family val="3"/>
      <charset val="128"/>
      <scheme val="minor"/>
    </font>
    <font>
      <sz val="11"/>
      <color theme="1"/>
      <name val="Arial"/>
      <family val="2"/>
    </font>
    <font>
      <sz val="8"/>
      <color theme="1"/>
      <name val="Arial"/>
      <family val="2"/>
    </font>
    <font>
      <sz val="10"/>
      <color theme="1"/>
      <name val="Arial"/>
      <family val="2"/>
    </font>
    <font>
      <b/>
      <u/>
      <sz val="12"/>
      <color theme="1"/>
      <name val="Arial"/>
      <family val="2"/>
    </font>
    <font>
      <b/>
      <u/>
      <sz val="10"/>
      <color theme="1"/>
      <name val="Arial"/>
      <family val="2"/>
    </font>
    <font>
      <b/>
      <sz val="10"/>
      <color theme="1"/>
      <name val="Arial"/>
      <family val="2"/>
    </font>
    <font>
      <sz val="8"/>
      <color rgb="FFC00000"/>
      <name val="Arial"/>
      <family val="2"/>
    </font>
    <font>
      <b/>
      <sz val="12"/>
      <color theme="1"/>
      <name val="Arial"/>
      <family val="2"/>
    </font>
    <font>
      <sz val="9"/>
      <color theme="1"/>
      <name val="Arial"/>
      <family val="2"/>
    </font>
    <font>
      <sz val="9"/>
      <color rgb="FFC00000"/>
      <name val="Arial"/>
      <family val="2"/>
    </font>
    <font>
      <sz val="12"/>
      <color theme="1"/>
      <name val="Arial"/>
      <family val="2"/>
    </font>
    <font>
      <sz val="12"/>
      <color theme="1"/>
      <name val="游ゴシック Medium"/>
      <family val="3"/>
      <charset val="128"/>
    </font>
    <font>
      <b/>
      <sz val="8"/>
      <color theme="8"/>
      <name val="Arial"/>
      <family val="2"/>
    </font>
    <font>
      <sz val="10"/>
      <color rgb="FF000000"/>
      <name val="Arial"/>
      <family val="2"/>
    </font>
    <font>
      <b/>
      <sz val="10"/>
      <color rgb="FF000000"/>
      <name val="Arial"/>
      <family val="2"/>
    </font>
    <font>
      <sz val="9"/>
      <color rgb="FF000000"/>
      <name val="Arial"/>
      <family val="2"/>
    </font>
    <font>
      <sz val="8"/>
      <color rgb="FF000000"/>
      <name val="Arial"/>
      <family val="2"/>
    </font>
    <font>
      <b/>
      <sz val="8"/>
      <color rgb="FF000000"/>
      <name val="Arial"/>
      <family val="2"/>
    </font>
    <font>
      <sz val="8"/>
      <color theme="8"/>
      <name val="Arial"/>
      <family val="2"/>
    </font>
    <font>
      <b/>
      <sz val="9"/>
      <color rgb="FF000000"/>
      <name val="Arial"/>
      <family val="2"/>
    </font>
    <font>
      <sz val="11"/>
      <color theme="1"/>
      <name val="ＭＳ Ｐゴシック"/>
      <family val="2"/>
      <charset val="128"/>
    </font>
    <font>
      <b/>
      <u/>
      <sz val="14"/>
      <color theme="1"/>
      <name val="Arial"/>
      <family val="2"/>
    </font>
    <font>
      <sz val="14"/>
      <color theme="1"/>
      <name val="Arial"/>
      <family val="2"/>
    </font>
    <font>
      <b/>
      <u/>
      <sz val="12"/>
      <color rgb="FFC00000"/>
      <name val="Arial"/>
      <family val="2"/>
    </font>
    <font>
      <u/>
      <sz val="11"/>
      <color theme="10"/>
      <name val="游ゴシック"/>
      <family val="2"/>
      <scheme val="minor"/>
    </font>
    <font>
      <u/>
      <sz val="9"/>
      <color theme="10"/>
      <name val="Arial"/>
      <family val="2"/>
    </font>
    <font>
      <b/>
      <sz val="12"/>
      <color rgb="FF000000"/>
      <name val="Arial"/>
      <family val="2"/>
    </font>
    <font>
      <b/>
      <sz val="10"/>
      <color rgb="FFC00000"/>
      <name val="Arial"/>
      <family val="2"/>
    </font>
    <font>
      <sz val="8"/>
      <name val="Arial"/>
      <family val="2"/>
    </font>
    <font>
      <u/>
      <sz val="8"/>
      <color rgb="FFC00000"/>
      <name val="Arial"/>
      <family val="2"/>
    </font>
    <font>
      <b/>
      <sz val="8"/>
      <color theme="1"/>
      <name val="Arial"/>
      <family val="2"/>
    </font>
    <font>
      <b/>
      <sz val="9"/>
      <color theme="1"/>
      <name val="Arial"/>
      <family val="2"/>
    </font>
    <font>
      <sz val="10"/>
      <color rgb="FFC00000"/>
      <name val="Arial"/>
      <family val="2"/>
    </font>
    <font>
      <sz val="10"/>
      <name val="Arial"/>
      <family val="2"/>
    </font>
    <font>
      <b/>
      <u/>
      <sz val="10"/>
      <color rgb="FF000000"/>
      <name val="Arial"/>
      <family val="2"/>
    </font>
    <font>
      <sz val="9"/>
      <color rgb="FF000000"/>
      <name val="Arial Narrow"/>
      <family val="2"/>
    </font>
    <font>
      <u/>
      <sz val="10"/>
      <color theme="1"/>
      <name val="Arial"/>
      <family val="2"/>
    </font>
    <font>
      <b/>
      <i/>
      <u/>
      <sz val="10"/>
      <color rgb="FF000000"/>
      <name val="Arial"/>
      <family val="2"/>
    </font>
    <font>
      <b/>
      <i/>
      <sz val="9"/>
      <color rgb="FF000000"/>
      <name val="Arial"/>
      <family val="2"/>
    </font>
    <font>
      <b/>
      <sz val="10"/>
      <color theme="0"/>
      <name val="Arial"/>
      <family val="2"/>
    </font>
    <font>
      <u/>
      <sz val="9"/>
      <color theme="10"/>
      <name val="游ゴシック"/>
      <family val="2"/>
      <scheme val="minor"/>
    </font>
    <font>
      <sz val="11"/>
      <name val="ＭＳ Ｐゴシック"/>
      <family val="3"/>
      <charset val="128"/>
    </font>
    <font>
      <b/>
      <sz val="12"/>
      <name val="Arial"/>
      <family val="2"/>
    </font>
    <font>
      <sz val="11"/>
      <name val="Arial"/>
      <family val="2"/>
    </font>
    <font>
      <sz val="11"/>
      <color rgb="FFFF0000"/>
      <name val="Arial"/>
      <family val="2"/>
    </font>
    <font>
      <sz val="11"/>
      <color rgb="FFFF0000"/>
      <name val="ＭＳ Ｐゴシック"/>
      <family val="3"/>
      <charset val="128"/>
    </font>
    <font>
      <sz val="6"/>
      <name val="ＭＳ Ｐゴシック"/>
      <family val="3"/>
      <charset val="128"/>
    </font>
    <font>
      <sz val="9"/>
      <name val="Arial"/>
      <family val="2"/>
    </font>
    <font>
      <sz val="9"/>
      <name val="ＭＳ Ｐゴシック"/>
      <family val="3"/>
      <charset val="128"/>
    </font>
    <font>
      <sz val="9"/>
      <color rgb="FFFF0000"/>
      <name val="ＭＳ Ｐゴシック"/>
      <family val="3"/>
      <charset val="128"/>
    </font>
    <font>
      <sz val="9"/>
      <color rgb="FFFF0000"/>
      <name val="Arial"/>
      <family val="2"/>
    </font>
    <font>
      <sz val="10"/>
      <name val="ＭＳ Ｐゴシック"/>
      <family val="3"/>
      <charset val="128"/>
    </font>
    <font>
      <b/>
      <sz val="11"/>
      <name val="ＭＳ Ｐ明朝"/>
      <family val="1"/>
      <charset val="128"/>
    </font>
    <font>
      <b/>
      <sz val="11"/>
      <name val="Arial"/>
      <family val="2"/>
    </font>
    <font>
      <sz val="11"/>
      <name val="ＭＳ Ｐ明朝"/>
      <family val="1"/>
      <charset val="128"/>
    </font>
    <font>
      <b/>
      <sz val="11"/>
      <color theme="1"/>
      <name val="游ゴシック"/>
      <family val="3"/>
      <charset val="128"/>
      <scheme val="minor"/>
    </font>
    <font>
      <sz val="11"/>
      <color rgb="FFC00000"/>
      <name val="游ゴシック"/>
      <family val="2"/>
      <charset val="128"/>
      <scheme val="minor"/>
    </font>
    <font>
      <sz val="9"/>
      <color indexed="81"/>
      <name val="MS P ゴシック"/>
      <family val="3"/>
      <charset val="128"/>
    </font>
    <font>
      <b/>
      <sz val="11"/>
      <color theme="1"/>
      <name val="Arial Unicode MS"/>
      <family val="3"/>
      <charset val="128"/>
    </font>
    <font>
      <sz val="11"/>
      <color theme="1"/>
      <name val="Arial Unicode MS"/>
      <family val="3"/>
      <charset val="128"/>
    </font>
    <font>
      <sz val="8"/>
      <color theme="1"/>
      <name val="Arial Unicode MS"/>
      <family val="3"/>
      <charset val="128"/>
    </font>
    <font>
      <b/>
      <u/>
      <sz val="8"/>
      <color theme="1"/>
      <name val="Arial Unicode MS"/>
      <family val="3"/>
      <charset val="128"/>
    </font>
    <font>
      <u/>
      <sz val="10"/>
      <color rgb="FFC00000"/>
      <name val="Arial"/>
      <family val="2"/>
      <charset val="128"/>
    </font>
    <font>
      <u/>
      <sz val="10"/>
      <color rgb="FFC00000"/>
      <name val="ＭＳ Ｐゴシック"/>
      <family val="2"/>
      <charset val="128"/>
    </font>
    <font>
      <u/>
      <sz val="10"/>
      <color rgb="FFC00000"/>
      <name val="Arial"/>
      <family val="2"/>
    </font>
    <font>
      <b/>
      <sz val="10"/>
      <color theme="1"/>
      <name val="ＭＳ Ｐゴシック"/>
      <family val="2"/>
      <charset val="128"/>
    </font>
    <font>
      <b/>
      <sz val="9"/>
      <color rgb="FF000000"/>
      <name val="ＭＳ Ｐゴシック"/>
      <family val="2"/>
      <charset val="128"/>
    </font>
    <font>
      <sz val="8"/>
      <color theme="1"/>
      <name val="ＭＳ Ｐゴシック"/>
      <family val="2"/>
      <charset val="128"/>
    </font>
  </fonts>
  <fills count="15">
    <fill>
      <patternFill patternType="none"/>
    </fill>
    <fill>
      <patternFill patternType="gray125"/>
    </fill>
    <fill>
      <patternFill patternType="solid">
        <fgColor theme="2" tint="-9.9978637043366805E-2"/>
        <bgColor indexed="64"/>
      </patternFill>
    </fill>
    <fill>
      <patternFill patternType="solid">
        <fgColor rgb="FFFFFBEF"/>
        <bgColor indexed="64"/>
      </patternFill>
    </fill>
    <fill>
      <patternFill patternType="solid">
        <fgColor rgb="FFFFF6DD"/>
        <bgColor indexed="64"/>
      </patternFill>
    </fill>
    <fill>
      <patternFill patternType="solid">
        <fgColor theme="0" tint="-0.499984740745262"/>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indexed="22"/>
        <bgColor indexed="64"/>
      </patternFill>
    </fill>
    <fill>
      <patternFill patternType="solid">
        <fgColor theme="3"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9" tint="0.79998168889431442"/>
        <bgColor indexed="64"/>
      </patternFill>
    </fill>
  </fills>
  <borders count="151">
    <border>
      <left/>
      <right/>
      <top/>
      <bottom/>
      <diagonal/>
    </border>
    <border>
      <left/>
      <right style="thin">
        <color theme="1"/>
      </right>
      <top/>
      <bottom/>
      <diagonal/>
    </border>
    <border>
      <left style="thin">
        <color theme="1"/>
      </left>
      <right style="thin">
        <color theme="1"/>
      </right>
      <top style="thin">
        <color theme="1"/>
      </top>
      <bottom style="thin">
        <color theme="1"/>
      </bottom>
      <diagonal/>
    </border>
    <border>
      <left style="thin">
        <color theme="0" tint="-0.499984740745262"/>
      </left>
      <right/>
      <top style="thin">
        <color theme="0" tint="-0.499984740745262"/>
      </top>
      <bottom/>
      <diagonal/>
    </border>
    <border>
      <left style="hair">
        <color auto="1"/>
      </left>
      <right style="thin">
        <color theme="0" tint="-0.34998626667073579"/>
      </right>
      <top style="thin">
        <color theme="0" tint="-0.499984740745262"/>
      </top>
      <bottom/>
      <diagonal/>
    </border>
    <border>
      <left style="thin">
        <color theme="0" tint="-0.34998626667073579"/>
      </left>
      <right style="thin">
        <color theme="0" tint="-0.34998626667073579"/>
      </right>
      <top style="thin">
        <color theme="0" tint="-0.499984740745262"/>
      </top>
      <bottom/>
      <diagonal/>
    </border>
    <border>
      <left style="thin">
        <color theme="0" tint="-0.34998626667073579"/>
      </left>
      <right style="hair">
        <color auto="1"/>
      </right>
      <top style="thin">
        <color theme="0" tint="-0.499984740745262"/>
      </top>
      <bottom/>
      <diagonal/>
    </border>
    <border>
      <left/>
      <right style="thin">
        <color theme="0" tint="-0.34998626667073579"/>
      </right>
      <top style="thin">
        <color theme="0" tint="-0.499984740745262"/>
      </top>
      <bottom style="hair">
        <color theme="0" tint="-0.499984740745262"/>
      </bottom>
      <diagonal/>
    </border>
    <border>
      <left style="thin">
        <color theme="0" tint="-0.34998626667073579"/>
      </left>
      <right style="thin">
        <color theme="0" tint="-0.499984740745262"/>
      </right>
      <top style="thin">
        <color theme="0" tint="-0.499984740745262"/>
      </top>
      <bottom style="hair">
        <color theme="0" tint="-0.499984740745262"/>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theme="1"/>
      </top>
      <bottom style="hair">
        <color theme="1"/>
      </bottom>
      <diagonal/>
    </border>
    <border>
      <left style="hair">
        <color auto="1"/>
      </left>
      <right style="thin">
        <color theme="0" tint="-0.34998626667073579"/>
      </right>
      <top style="hair">
        <color theme="1"/>
      </top>
      <bottom style="hair">
        <color theme="1"/>
      </bottom>
      <diagonal/>
    </border>
    <border>
      <left style="thin">
        <color theme="0" tint="-0.34998626667073579"/>
      </left>
      <right style="thin">
        <color theme="0" tint="-0.34998626667073579"/>
      </right>
      <top style="hair">
        <color theme="1"/>
      </top>
      <bottom style="hair">
        <color theme="1"/>
      </bottom>
      <diagonal/>
    </border>
    <border>
      <left style="thin">
        <color theme="0" tint="-0.34998626667073579"/>
      </left>
      <right style="hair">
        <color auto="1"/>
      </right>
      <top style="hair">
        <color theme="1"/>
      </top>
      <bottom style="hair">
        <color theme="1"/>
      </bottom>
      <diagonal/>
    </border>
    <border>
      <left/>
      <right style="thin">
        <color theme="0" tint="-0.34998626667073579"/>
      </right>
      <top style="hair">
        <color theme="0" tint="-0.499984740745262"/>
      </top>
      <bottom style="hair">
        <color theme="0" tint="-0.499984740745262"/>
      </bottom>
      <diagonal/>
    </border>
    <border>
      <left style="thin">
        <color theme="0" tint="-0.34998626667073579"/>
      </left>
      <right style="thin">
        <color theme="0" tint="-0.499984740745262"/>
      </right>
      <top style="hair">
        <color theme="0" tint="-0.499984740745262"/>
      </top>
      <bottom style="hair">
        <color theme="0" tint="-0.499984740745262"/>
      </bottom>
      <diagonal/>
    </border>
    <border>
      <left/>
      <right style="thin">
        <color theme="0" tint="-0.499984740745262"/>
      </right>
      <top/>
      <bottom/>
      <diagonal/>
    </border>
    <border>
      <left style="thin">
        <color theme="0" tint="-0.499984740745262"/>
      </left>
      <right/>
      <top/>
      <bottom style="thin">
        <color theme="0" tint="-0.499984740745262"/>
      </bottom>
      <diagonal/>
    </border>
    <border>
      <left style="hair">
        <color auto="1"/>
      </left>
      <right style="thin">
        <color theme="0" tint="-0.34998626667073579"/>
      </right>
      <top/>
      <bottom style="thin">
        <color theme="0" tint="-0.499984740745262"/>
      </bottom>
      <diagonal/>
    </border>
    <border>
      <left style="thin">
        <color theme="0" tint="-0.34998626667073579"/>
      </left>
      <right style="thin">
        <color theme="0" tint="-0.34998626667073579"/>
      </right>
      <top/>
      <bottom style="thin">
        <color theme="0" tint="-0.499984740745262"/>
      </bottom>
      <diagonal/>
    </border>
    <border>
      <left style="thin">
        <color theme="0" tint="-0.34998626667073579"/>
      </left>
      <right style="hair">
        <color auto="1"/>
      </right>
      <top/>
      <bottom style="thin">
        <color theme="0" tint="-0.499984740745262"/>
      </bottom>
      <diagonal/>
    </border>
    <border>
      <left/>
      <right style="thin">
        <color theme="0" tint="-0.34998626667073579"/>
      </right>
      <top style="hair">
        <color theme="0" tint="-0.499984740745262"/>
      </top>
      <bottom style="thin">
        <color theme="0" tint="-0.499984740745262"/>
      </bottom>
      <diagonal/>
    </border>
    <border>
      <left style="thin">
        <color theme="0" tint="-0.34998626667073579"/>
      </left>
      <right style="thin">
        <color theme="0" tint="-0.499984740745262"/>
      </right>
      <top style="hair">
        <color theme="0" tint="-0.499984740745262"/>
      </top>
      <bottom style="thin">
        <color theme="0" tint="-0.499984740745262"/>
      </bottom>
      <diagonal/>
    </border>
    <border>
      <left style="thin">
        <color theme="0" tint="-0.499984740745262"/>
      </left>
      <right/>
      <top style="thin">
        <color theme="0" tint="-0.499984740745262"/>
      </top>
      <bottom style="hair">
        <color auto="1"/>
      </bottom>
      <diagonal/>
    </border>
    <border>
      <left style="hair">
        <color auto="1"/>
      </left>
      <right style="hair">
        <color theme="0" tint="-0.499984740745262"/>
      </right>
      <top style="thin">
        <color theme="0" tint="-0.499984740745262"/>
      </top>
      <bottom style="hair">
        <color auto="1"/>
      </bottom>
      <diagonal/>
    </border>
    <border>
      <left style="hair">
        <color theme="0" tint="-0.499984740745262"/>
      </left>
      <right style="hair">
        <color theme="0" tint="-0.499984740745262"/>
      </right>
      <top style="thin">
        <color theme="0" tint="-0.499984740745262"/>
      </top>
      <bottom style="hair">
        <color auto="1"/>
      </bottom>
      <diagonal/>
    </border>
    <border>
      <left style="hair">
        <color theme="0" tint="-0.499984740745262"/>
      </left>
      <right style="hair">
        <color auto="1"/>
      </right>
      <top style="thin">
        <color theme="0" tint="-0.499984740745262"/>
      </top>
      <bottom style="hair">
        <color auto="1"/>
      </bottom>
      <diagonal/>
    </border>
    <border>
      <left/>
      <right style="hair">
        <color theme="0" tint="-0.499984740745262"/>
      </right>
      <top style="thin">
        <color theme="0" tint="-0.499984740745262"/>
      </top>
      <bottom style="hair">
        <color theme="0" tint="-0.499984740745262"/>
      </bottom>
      <diagonal/>
    </border>
    <border>
      <left style="hair">
        <color theme="0" tint="-0.499984740745262"/>
      </left>
      <right style="thin">
        <color theme="0" tint="-0.499984740745262"/>
      </right>
      <top style="thin">
        <color theme="0" tint="-0.499984740745262"/>
      </top>
      <bottom style="hair">
        <color theme="0" tint="-0.499984740745262"/>
      </bottom>
      <diagonal/>
    </border>
    <border>
      <left style="hair">
        <color auto="1"/>
      </left>
      <right style="hair">
        <color theme="0" tint="-0.499984740745262"/>
      </right>
      <top/>
      <bottom style="thin">
        <color theme="0" tint="-0.499984740745262"/>
      </bottom>
      <diagonal/>
    </border>
    <border>
      <left style="hair">
        <color theme="0" tint="-0.499984740745262"/>
      </left>
      <right style="hair">
        <color theme="0" tint="-0.499984740745262"/>
      </right>
      <top/>
      <bottom style="thin">
        <color theme="0" tint="-0.499984740745262"/>
      </bottom>
      <diagonal/>
    </border>
    <border>
      <left style="hair">
        <color theme="0" tint="-0.499984740745262"/>
      </left>
      <right style="hair">
        <color auto="1"/>
      </right>
      <top/>
      <bottom style="thin">
        <color theme="0" tint="-0.499984740745262"/>
      </bottom>
      <diagonal/>
    </border>
    <border>
      <left/>
      <right style="hair">
        <color theme="0" tint="-0.499984740745262"/>
      </right>
      <top style="hair">
        <color theme="0" tint="-0.499984740745262"/>
      </top>
      <bottom style="thin">
        <color theme="0" tint="-0.499984740745262"/>
      </bottom>
      <diagonal/>
    </border>
    <border>
      <left style="hair">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style="hair">
        <color theme="0" tint="-0.34998626667073579"/>
      </right>
      <top style="thin">
        <color theme="0" tint="-0.499984740745262"/>
      </top>
      <bottom style="thin">
        <color theme="0" tint="-0.499984740745262"/>
      </bottom>
      <diagonal/>
    </border>
    <border>
      <left style="hair">
        <color theme="0" tint="-0.34998626667073579"/>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hair">
        <color theme="0" tint="-0.34998626667073579"/>
      </right>
      <top style="thin">
        <color theme="0" tint="-0.499984740745262"/>
      </top>
      <bottom/>
      <diagonal/>
    </border>
    <border>
      <left style="hair">
        <color theme="0" tint="-0.34998626667073579"/>
      </left>
      <right/>
      <top style="thin">
        <color theme="0" tint="-0.499984740745262"/>
      </top>
      <bottom/>
      <diagonal/>
    </border>
    <border>
      <left/>
      <right style="hair">
        <color theme="0" tint="-0.34998626667073579"/>
      </right>
      <top style="thin">
        <color theme="0" tint="-0.499984740745262"/>
      </top>
      <bottom/>
      <diagonal/>
    </border>
    <border>
      <left style="hair">
        <color theme="0" tint="-0.34998626667073579"/>
      </left>
      <right style="hair">
        <color theme="0" tint="-0.34998626667073579"/>
      </right>
      <top style="thin">
        <color theme="0" tint="-0.499984740745262"/>
      </top>
      <bottom/>
      <diagonal/>
    </border>
    <border>
      <left style="thin">
        <color theme="0" tint="-0.499984740745262"/>
      </left>
      <right style="hair">
        <color theme="0" tint="-0.34998626667073579"/>
      </right>
      <top style="thin">
        <color theme="0" tint="-0.499984740745262"/>
      </top>
      <bottom style="hair">
        <color theme="0" tint="-0.34998626667073579"/>
      </bottom>
      <diagonal/>
    </border>
    <border>
      <left style="hair">
        <color theme="0" tint="-0.34998626667073579"/>
      </left>
      <right style="hair">
        <color theme="0" tint="-0.34998626667073579"/>
      </right>
      <top style="thin">
        <color theme="0" tint="-0.499984740745262"/>
      </top>
      <bottom style="hair">
        <color theme="0" tint="-0.34998626667073579"/>
      </bottom>
      <diagonal/>
    </border>
    <border>
      <left style="hair">
        <color theme="0" tint="-0.34998626667073579"/>
      </left>
      <right style="thin">
        <color theme="0" tint="-0.499984740745262"/>
      </right>
      <top style="thin">
        <color theme="0" tint="-0.499984740745262"/>
      </top>
      <bottom style="hair">
        <color theme="0" tint="-0.34998626667073579"/>
      </bottom>
      <diagonal/>
    </border>
    <border>
      <left style="thin">
        <color theme="0" tint="-0.499984740745262"/>
      </left>
      <right style="hair">
        <color theme="0" tint="-0.34998626667073579"/>
      </right>
      <top style="hair">
        <color theme="0" tint="-0.34998626667073579"/>
      </top>
      <bottom style="thin">
        <color theme="0" tint="-0.499984740745262"/>
      </bottom>
      <diagonal/>
    </border>
    <border>
      <left style="hair">
        <color theme="0" tint="-0.34998626667073579"/>
      </left>
      <right style="hair">
        <color theme="0" tint="-0.34998626667073579"/>
      </right>
      <top style="hair">
        <color theme="0" tint="-0.34998626667073579"/>
      </top>
      <bottom style="thin">
        <color theme="0" tint="-0.499984740745262"/>
      </bottom>
      <diagonal/>
    </border>
    <border>
      <left style="hair">
        <color theme="0" tint="-0.34998626667073579"/>
      </left>
      <right/>
      <top style="hair">
        <color theme="0" tint="-0.34998626667073579"/>
      </top>
      <bottom style="thin">
        <color theme="0" tint="-0.499984740745262"/>
      </bottom>
      <diagonal/>
    </border>
    <border>
      <left/>
      <right/>
      <top style="hair">
        <color theme="0" tint="-0.34998626667073579"/>
      </top>
      <bottom style="thin">
        <color theme="0" tint="-0.499984740745262"/>
      </bottom>
      <diagonal/>
    </border>
    <border>
      <left/>
      <right style="hair">
        <color theme="0" tint="-0.34998626667073579"/>
      </right>
      <top style="hair">
        <color theme="0" tint="-0.34998626667073579"/>
      </top>
      <bottom style="thin">
        <color theme="0" tint="-0.499984740745262"/>
      </bottom>
      <diagonal/>
    </border>
    <border>
      <left/>
      <right style="thin">
        <color theme="0" tint="-0.499984740745262"/>
      </right>
      <top style="hair">
        <color theme="0" tint="-0.34998626667073579"/>
      </top>
      <bottom style="thin">
        <color theme="0" tint="-0.499984740745262"/>
      </bottom>
      <diagonal/>
    </border>
    <border>
      <left style="hair">
        <color theme="0" tint="-0.34998626667073579"/>
      </left>
      <right style="thin">
        <color theme="0" tint="-0.499984740745262"/>
      </right>
      <top style="hair">
        <color theme="0" tint="-0.34998626667073579"/>
      </top>
      <bottom style="thin">
        <color theme="0" tint="-0.499984740745262"/>
      </bottom>
      <diagonal/>
    </border>
    <border>
      <left style="hair">
        <color theme="0" tint="-0.34998626667073579"/>
      </left>
      <right/>
      <top style="thin">
        <color theme="0" tint="-0.499984740745262"/>
      </top>
      <bottom style="hair">
        <color theme="0" tint="-0.34998626667073579"/>
      </bottom>
      <diagonal/>
    </border>
    <border>
      <left/>
      <right/>
      <top style="thin">
        <color theme="0" tint="-0.499984740745262"/>
      </top>
      <bottom style="hair">
        <color theme="0" tint="-0.34998626667073579"/>
      </bottom>
      <diagonal/>
    </border>
    <border>
      <left style="hair">
        <color theme="0" tint="-0.499984740745262"/>
      </left>
      <right/>
      <top style="thin">
        <color theme="0" tint="-0.499984740745262"/>
      </top>
      <bottom style="hair">
        <color theme="0" tint="-0.34998626667073579"/>
      </bottom>
      <diagonal/>
    </border>
    <border>
      <left/>
      <right style="thin">
        <color theme="0" tint="-0.499984740745262"/>
      </right>
      <top style="thin">
        <color theme="0" tint="-0.499984740745262"/>
      </top>
      <bottom style="hair">
        <color theme="0" tint="-0.34998626667073579"/>
      </bottom>
      <diagonal/>
    </border>
    <border>
      <left style="thin">
        <color theme="0" tint="-0.499984740745262"/>
      </left>
      <right style="hair">
        <color theme="0" tint="-0.34998626667073579"/>
      </right>
      <top/>
      <bottom style="thin">
        <color theme="0" tint="-0.499984740745262"/>
      </bottom>
      <diagonal/>
    </border>
    <border>
      <left style="hair">
        <color theme="0" tint="-0.34998626667073579"/>
      </left>
      <right/>
      <top/>
      <bottom style="thin">
        <color theme="0" tint="-0.499984740745262"/>
      </bottom>
      <diagonal/>
    </border>
    <border>
      <left/>
      <right/>
      <top/>
      <bottom style="thin">
        <color theme="0" tint="-0.499984740745262"/>
      </bottom>
      <diagonal/>
    </border>
    <border>
      <left style="hair">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hair">
        <color theme="0" tint="-0.249977111117893"/>
      </left>
      <right/>
      <top style="thin">
        <color theme="0" tint="-0.499984740745262"/>
      </top>
      <bottom style="hair">
        <color theme="0" tint="-0.249977111117893"/>
      </bottom>
      <diagonal/>
    </border>
    <border>
      <left/>
      <right/>
      <top style="thin">
        <color theme="0" tint="-0.499984740745262"/>
      </top>
      <bottom style="hair">
        <color theme="0" tint="-0.249977111117893"/>
      </bottom>
      <diagonal/>
    </border>
    <border>
      <left/>
      <right style="thin">
        <color theme="0" tint="-0.499984740745262"/>
      </right>
      <top style="thin">
        <color theme="0" tint="-0.499984740745262"/>
      </top>
      <bottom style="hair">
        <color theme="0" tint="-0.249977111117893"/>
      </bottom>
      <diagonal/>
    </border>
    <border>
      <left style="thin">
        <color theme="0" tint="-0.499984740745262"/>
      </left>
      <right style="hair">
        <color theme="0" tint="-0.34998626667073579"/>
      </right>
      <top/>
      <bottom/>
      <diagonal/>
    </border>
    <border>
      <left style="hair">
        <color theme="0" tint="-0.34998626667073579"/>
      </left>
      <right/>
      <top/>
      <bottom/>
      <diagonal/>
    </border>
    <border>
      <left style="hair">
        <color theme="0" tint="-0.249977111117893"/>
      </left>
      <right/>
      <top/>
      <bottom style="hair">
        <color theme="0" tint="-0.34998626667073579"/>
      </bottom>
      <diagonal/>
    </border>
    <border>
      <left/>
      <right/>
      <top/>
      <bottom style="hair">
        <color theme="0" tint="-0.34998626667073579"/>
      </bottom>
      <diagonal/>
    </border>
    <border>
      <left/>
      <right style="hair">
        <color theme="0" tint="-0.499984740745262"/>
      </right>
      <top/>
      <bottom style="hair">
        <color theme="0" tint="-0.34998626667073579"/>
      </bottom>
      <diagonal/>
    </border>
    <border>
      <left style="hair">
        <color theme="0" tint="-0.499984740745262"/>
      </left>
      <right/>
      <top/>
      <bottom style="hair">
        <color theme="0" tint="-0.34998626667073579"/>
      </bottom>
      <diagonal/>
    </border>
    <border>
      <left/>
      <right style="thin">
        <color theme="0" tint="-0.499984740745262"/>
      </right>
      <top/>
      <bottom style="hair">
        <color theme="0" tint="-0.34998626667073579"/>
      </bottom>
      <diagonal/>
    </border>
    <border>
      <left style="hair">
        <color theme="0" tint="-0.249977111117893"/>
      </left>
      <right/>
      <top style="hair">
        <color theme="0" tint="-0.34998626667073579"/>
      </top>
      <bottom style="thin">
        <color theme="0" tint="-0.499984740745262"/>
      </bottom>
      <diagonal/>
    </border>
    <border>
      <left style="hair">
        <color theme="0" tint="-0.499984740745262"/>
      </left>
      <right/>
      <top style="hair">
        <color theme="0" tint="-0.34998626667073579"/>
      </top>
      <bottom style="thin">
        <color theme="0" tint="-0.499984740745262"/>
      </bottom>
      <diagonal/>
    </border>
    <border>
      <left style="thin">
        <color theme="0" tint="-0.499984740745262"/>
      </left>
      <right/>
      <top/>
      <bottom/>
      <diagonal/>
    </border>
    <border>
      <left style="hair">
        <color theme="0" tint="-0.34998626667073579"/>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top style="hair">
        <color theme="0" tint="-0.34998626667073579"/>
      </top>
      <bottom/>
      <diagonal/>
    </border>
    <border>
      <left/>
      <right style="thin">
        <color theme="0" tint="-0.499984740745262"/>
      </right>
      <top style="hair">
        <color theme="0" tint="-0.34998626667073579"/>
      </top>
      <bottom/>
      <diagonal/>
    </border>
    <border>
      <left/>
      <right style="hair">
        <color theme="0" tint="-0.34998626667073579"/>
      </right>
      <top/>
      <bottom style="thin">
        <color theme="0" tint="-0.499984740745262"/>
      </bottom>
      <diagonal/>
    </border>
    <border>
      <left style="thin">
        <color theme="0" tint="-0.499984740745262"/>
      </left>
      <right style="hair">
        <color theme="0" tint="-0.499984740745262"/>
      </right>
      <top style="thin">
        <color theme="0" tint="-0.499984740745262"/>
      </top>
      <bottom style="hair">
        <color theme="0" tint="-0.499984740745262"/>
      </bottom>
      <diagonal/>
    </border>
    <border>
      <left style="hair">
        <color theme="0" tint="-0.499984740745262"/>
      </left>
      <right/>
      <top style="thin">
        <color theme="0" tint="-0.499984740745262"/>
      </top>
      <bottom style="hair">
        <color theme="0" tint="-0.499984740745262"/>
      </bottom>
      <diagonal/>
    </border>
    <border>
      <left/>
      <right/>
      <top style="thin">
        <color theme="0" tint="-0.499984740745262"/>
      </top>
      <bottom style="hair">
        <color theme="0" tint="-0.499984740745262"/>
      </bottom>
      <diagonal/>
    </border>
    <border>
      <left/>
      <right style="thin">
        <color theme="0" tint="-0.499984740745262"/>
      </right>
      <top style="thin">
        <color theme="0"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thin">
        <color theme="0" tint="-0.499984740745262"/>
      </bottom>
      <diagonal/>
    </border>
    <border>
      <left style="hair">
        <color theme="0" tint="-0.499984740745262"/>
      </left>
      <right style="hair">
        <color theme="0" tint="-0.499984740745262"/>
      </right>
      <top style="hair">
        <color theme="0" tint="-0.499984740745262"/>
      </top>
      <bottom style="thin">
        <color theme="0" tint="-0.499984740745262"/>
      </bottom>
      <diagonal/>
    </border>
    <border>
      <left style="thin">
        <color theme="0" tint="-0.499984740745262"/>
      </left>
      <right/>
      <top/>
      <bottom style="hair">
        <color theme="0" tint="-0.34998626667073579"/>
      </bottom>
      <diagonal/>
    </border>
    <border>
      <left/>
      <right style="hair">
        <color theme="0" tint="-0.34998626667073579"/>
      </right>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right style="thin">
        <color theme="0" tint="-0.499984740745262"/>
      </right>
      <top style="hair">
        <color theme="0" tint="-0.34998626667073579"/>
      </top>
      <bottom style="hair">
        <color theme="0" tint="-0.34998626667073579"/>
      </bottom>
      <diagonal/>
    </border>
    <border>
      <left style="thin">
        <color theme="0" tint="-0.499984740745262"/>
      </left>
      <right/>
      <top style="hair">
        <color theme="0" tint="-0.34998626667073579"/>
      </top>
      <bottom style="thin">
        <color theme="0" tint="-0.499984740745262"/>
      </bottom>
      <diagonal/>
    </border>
    <border>
      <left style="thin">
        <color theme="0" tint="-0.499984740745262"/>
      </left>
      <right/>
      <top style="thin">
        <color theme="0" tint="-0.499984740745262"/>
      </top>
      <bottom style="hair">
        <color theme="0" tint="-0.24994659260841701"/>
      </bottom>
      <diagonal/>
    </border>
    <border>
      <left/>
      <right/>
      <top style="thin">
        <color theme="0" tint="-0.499984740745262"/>
      </top>
      <bottom style="hair">
        <color theme="0" tint="-0.24994659260841701"/>
      </bottom>
      <diagonal/>
    </border>
    <border>
      <left/>
      <right style="thin">
        <color theme="0" tint="-0.499984740745262"/>
      </right>
      <top style="thin">
        <color theme="0" tint="-0.499984740745262"/>
      </top>
      <bottom style="hair">
        <color theme="0" tint="-0.24994659260841701"/>
      </bottom>
      <diagonal/>
    </border>
    <border>
      <left style="thin">
        <color theme="0" tint="-0.24994659260841701"/>
      </left>
      <right/>
      <top/>
      <bottom style="thin">
        <color theme="0" tint="-0.499984740745262"/>
      </bottom>
      <diagonal/>
    </border>
    <border>
      <left/>
      <right/>
      <top/>
      <bottom style="thin">
        <color theme="0" tint="-0.34998626667073579"/>
      </bottom>
      <diagonal/>
    </border>
    <border>
      <left/>
      <right/>
      <top style="thin">
        <color theme="0" tint="-0.34998626667073579"/>
      </top>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theme="0" tint="-0.499984740745262"/>
      </right>
      <top style="hair">
        <color theme="0" tint="-0.34998626667073579"/>
      </top>
      <bottom style="hair">
        <color theme="0" tint="-0.34998626667073579"/>
      </bottom>
      <diagonal/>
    </border>
    <border>
      <left style="hair">
        <color theme="0" tint="-0.34998626667073579"/>
      </left>
      <right style="thin">
        <color theme="0" tint="-0.499984740745262"/>
      </right>
      <top style="thin">
        <color theme="0" tint="-0.499984740745262"/>
      </top>
      <bottom/>
      <diagonal/>
    </border>
    <border>
      <left style="hair">
        <color theme="0" tint="-0.34998626667073579"/>
      </left>
      <right style="thin">
        <color theme="0" tint="-0.499984740745262"/>
      </right>
      <top/>
      <bottom style="thin">
        <color theme="0" tint="-0.499984740745262"/>
      </bottom>
      <diagonal/>
    </border>
    <border>
      <left style="hair">
        <color theme="0" tint="-0.34998626667073579"/>
      </left>
      <right style="hair">
        <color theme="0" tint="-0.34998626667073579"/>
      </right>
      <top/>
      <bottom style="thin">
        <color theme="0" tint="-0.499984740745262"/>
      </bottom>
      <diagonal/>
    </border>
    <border>
      <left style="hair">
        <color theme="0" tint="-0.34998626667073579"/>
      </left>
      <right/>
      <top/>
      <bottom style="hair">
        <color theme="0" tint="-0.34998626667073579"/>
      </bottom>
      <diagonal/>
    </border>
    <border>
      <left/>
      <right style="hair">
        <color theme="0" tint="-0.34998626667073579"/>
      </right>
      <top style="thin">
        <color theme="0" tint="-0.499984740745262"/>
      </top>
      <bottom style="hair">
        <color theme="0" tint="-0.34998626667073579"/>
      </bottom>
      <diagonal/>
    </border>
    <border>
      <left/>
      <right style="hair">
        <color theme="0" tint="-0.34998626667073579"/>
      </right>
      <top/>
      <bottom/>
      <diagonal/>
    </border>
    <border>
      <left style="hair">
        <color theme="0" tint="-0.34998626667073579"/>
      </left>
      <right style="hair">
        <color theme="0" tint="-0.34998626667073579"/>
      </right>
      <top style="hair">
        <color theme="0" tint="-0.34998626667073579"/>
      </top>
      <bottom/>
      <diagonal/>
    </border>
    <border>
      <left style="hair">
        <color theme="0" tint="-0.34998626667073579"/>
      </left>
      <right style="hair">
        <color theme="0" tint="-0.34998626667073579"/>
      </right>
      <top style="thin">
        <color theme="0" tint="-0.499984740745262"/>
      </top>
      <bottom style="thin">
        <color theme="0" tint="-0.499984740745262"/>
      </bottom>
      <diagonal/>
    </border>
    <border>
      <left style="hair">
        <color theme="0" tint="-0.34998626667073579"/>
      </left>
      <right style="thin">
        <color theme="0" tint="-0.499984740745262"/>
      </right>
      <top style="thin">
        <color theme="0" tint="-0.499984740745262"/>
      </top>
      <bottom style="thin">
        <color theme="0" tint="-0.499984740745262"/>
      </bottom>
      <diagonal/>
    </border>
    <border>
      <left style="thin">
        <color theme="0" tint="-0.34998626667073579"/>
      </left>
      <right style="hair">
        <color theme="0" tint="-0.34998626667073579"/>
      </right>
      <top/>
      <bottom style="thin">
        <color theme="0" tint="-0.34998626667073579"/>
      </bottom>
      <diagonal/>
    </border>
    <border>
      <left style="hair">
        <color theme="0" tint="-0.34998626667073579"/>
      </left>
      <right style="hair">
        <color theme="0" tint="-0.34998626667073579"/>
      </right>
      <top/>
      <bottom style="thin">
        <color theme="0" tint="-0.34998626667073579"/>
      </bottom>
      <diagonal/>
    </border>
    <border>
      <left style="hair">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499984740745262"/>
      </left>
      <right style="hair">
        <color theme="0" tint="-0.34998626667073579"/>
      </right>
      <top style="hair">
        <color theme="0" tint="-0.34998626667073579"/>
      </top>
      <bottom/>
      <diagonal/>
    </border>
    <border>
      <left style="hair">
        <color theme="0" tint="-0.34998626667073579"/>
      </left>
      <right style="thin">
        <color theme="0" tint="-0.499984740745262"/>
      </right>
      <top style="hair">
        <color theme="0" tint="-0.34998626667073579"/>
      </top>
      <bottom/>
      <diagonal/>
    </border>
    <border>
      <left style="thin">
        <color theme="0" tint="-0.499984740745262"/>
      </left>
      <right style="hair">
        <color theme="0" tint="-0.34998626667073579"/>
      </right>
      <top style="hair">
        <color theme="0" tint="-0.499984740745262"/>
      </top>
      <bottom style="hair">
        <color theme="0" tint="-0.499984740745262"/>
      </bottom>
      <diagonal/>
    </border>
    <border>
      <left style="hair">
        <color theme="0" tint="-0.34998626667073579"/>
      </left>
      <right/>
      <top style="hair">
        <color theme="0" tint="-0.499984740745262"/>
      </top>
      <bottom style="hair">
        <color theme="0" tint="-0.499984740745262"/>
      </bottom>
      <diagonal/>
    </border>
    <border>
      <left style="hair">
        <color theme="0" tint="-0.34998626667073579"/>
      </left>
      <right style="hair">
        <color theme="0" tint="-0.34998626667073579"/>
      </right>
      <top style="hair">
        <color theme="0" tint="-0.499984740745262"/>
      </top>
      <bottom style="hair">
        <color theme="0" tint="-0.499984740745262"/>
      </bottom>
      <diagonal/>
    </border>
    <border>
      <left style="hair">
        <color theme="0" tint="-0.34998626667073579"/>
      </left>
      <right style="thin">
        <color theme="0" tint="-0.499984740745262"/>
      </right>
      <top style="hair">
        <color theme="0" tint="-0.499984740745262"/>
      </top>
      <bottom style="hair">
        <color theme="0" tint="-0.499984740745262"/>
      </bottom>
      <diagonal/>
    </border>
    <border>
      <left style="thin">
        <color theme="0" tint="-0.499984740745262"/>
      </left>
      <right style="hair">
        <color theme="0" tint="-0.34998626667073579"/>
      </right>
      <top style="hair">
        <color theme="0" tint="-0.499984740745262"/>
      </top>
      <bottom style="thin">
        <color theme="0" tint="-0.499984740745262"/>
      </bottom>
      <diagonal/>
    </border>
    <border>
      <left style="hair">
        <color theme="0" tint="-0.34998626667073579"/>
      </left>
      <right/>
      <top style="hair">
        <color theme="0" tint="-0.499984740745262"/>
      </top>
      <bottom style="thin">
        <color theme="0" tint="-0.499984740745262"/>
      </bottom>
      <diagonal/>
    </border>
    <border>
      <left/>
      <right/>
      <top style="hair">
        <color theme="0" tint="-0.499984740745262"/>
      </top>
      <bottom style="thin">
        <color theme="0" tint="-0.499984740745262"/>
      </bottom>
      <diagonal/>
    </border>
    <border>
      <left/>
      <right style="thin">
        <color theme="0" tint="-0.499984740745262"/>
      </right>
      <top style="hair">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tint="-0.499984740745262"/>
      </left>
      <right style="hair">
        <color theme="0" tint="-0.249977111117893"/>
      </right>
      <top style="thin">
        <color theme="0" tint="-0.499984740745262"/>
      </top>
      <bottom/>
      <diagonal/>
    </border>
    <border>
      <left style="hair">
        <color theme="0" tint="-0.249977111117893"/>
      </left>
      <right/>
      <top style="thin">
        <color theme="0" tint="-0.499984740745262"/>
      </top>
      <bottom/>
      <diagonal/>
    </border>
    <border>
      <left style="hair">
        <color theme="0" tint="-0.499984740745262"/>
      </left>
      <right/>
      <top style="thin">
        <color theme="0" tint="-0.499984740745262"/>
      </top>
      <bottom/>
      <diagonal/>
    </border>
    <border>
      <left style="hair">
        <color theme="0" tint="-0.499984740745262"/>
      </left>
      <right/>
      <top style="hair">
        <color theme="0" tint="-0.34998626667073579"/>
      </top>
      <bottom style="hair">
        <color theme="0" tint="-0.34998626667073579"/>
      </bottom>
      <diagonal/>
    </border>
    <border>
      <left style="hair">
        <color theme="0" tint="-0.499984740745262"/>
      </left>
      <right/>
      <top style="thin">
        <color theme="0" tint="-0.499984740745262"/>
      </top>
      <bottom style="thin">
        <color theme="0" tint="-0.499984740745262"/>
      </bottom>
      <diagonal/>
    </border>
  </borders>
  <cellStyleXfs count="4">
    <xf numFmtId="0" fontId="0" fillId="0" borderId="0">
      <alignment vertical="center"/>
    </xf>
    <xf numFmtId="0" fontId="29" fillId="0" borderId="0" applyNumberFormat="0" applyFill="0" applyBorder="0" applyAlignment="0" applyProtection="0"/>
    <xf numFmtId="0" fontId="1" fillId="0" borderId="0"/>
    <xf numFmtId="0" fontId="46" fillId="0" borderId="0">
      <alignment vertical="center"/>
    </xf>
  </cellStyleXfs>
  <cellXfs count="510">
    <xf numFmtId="0" fontId="0" fillId="0" borderId="0" xfId="0">
      <alignment vertical="center"/>
    </xf>
    <xf numFmtId="0" fontId="5" fillId="0" borderId="0" xfId="2" applyFont="1"/>
    <xf numFmtId="0" fontId="7" fillId="2" borderId="3" xfId="2" applyFont="1" applyFill="1" applyBorder="1" applyAlignment="1">
      <alignment vertical="center" wrapText="1"/>
    </xf>
    <xf numFmtId="0" fontId="7" fillId="2" borderId="11" xfId="2" applyFont="1" applyFill="1" applyBorder="1" applyAlignment="1">
      <alignment vertical="center" wrapText="1"/>
    </xf>
    <xf numFmtId="0" fontId="7" fillId="2" borderId="18" xfId="2" applyFont="1" applyFill="1" applyBorder="1" applyAlignment="1">
      <alignment vertical="center" wrapText="1"/>
    </xf>
    <xf numFmtId="0" fontId="10" fillId="2" borderId="24" xfId="2" applyFont="1" applyFill="1" applyBorder="1" applyAlignment="1">
      <alignment horizontal="left" vertical="center" wrapText="1"/>
    </xf>
    <xf numFmtId="0" fontId="7" fillId="2" borderId="18" xfId="2" applyFont="1" applyFill="1" applyBorder="1" applyAlignment="1">
      <alignment horizontal="left" vertical="center" wrapText="1"/>
    </xf>
    <xf numFmtId="0" fontId="10" fillId="2" borderId="35" xfId="2" applyFont="1" applyFill="1" applyBorder="1" applyAlignment="1">
      <alignment horizontal="left" vertical="center"/>
    </xf>
    <xf numFmtId="0" fontId="18" fillId="2" borderId="39" xfId="2" applyFont="1" applyFill="1" applyBorder="1" applyAlignment="1">
      <alignment horizontal="left" vertical="center" wrapText="1"/>
    </xf>
    <xf numFmtId="176" fontId="20" fillId="2" borderId="42" xfId="2" applyNumberFormat="1" applyFont="1" applyFill="1" applyBorder="1" applyAlignment="1" applyProtection="1">
      <alignment horizontal="center" vertical="center" shrinkToFit="1"/>
      <protection locked="0"/>
    </xf>
    <xf numFmtId="0" fontId="19" fillId="2" borderId="42" xfId="2" applyFont="1" applyFill="1" applyBorder="1" applyAlignment="1">
      <alignment horizontal="center" vertical="center" shrinkToFit="1"/>
    </xf>
    <xf numFmtId="49" fontId="18" fillId="2" borderId="47" xfId="2" applyNumberFormat="1" applyFont="1" applyFill="1" applyBorder="1" applyAlignment="1" applyProtection="1">
      <alignment horizontal="right" vertical="center" wrapText="1"/>
      <protection locked="0"/>
    </xf>
    <xf numFmtId="0" fontId="25" fillId="0" borderId="0" xfId="2" applyFont="1"/>
    <xf numFmtId="0" fontId="19" fillId="3" borderId="77" xfId="2" applyFont="1" applyFill="1" applyBorder="1" applyAlignment="1">
      <alignment horizontal="center" vertical="center" wrapText="1"/>
    </xf>
    <xf numFmtId="0" fontId="19" fillId="3" borderId="58" xfId="2" applyFont="1" applyFill="1" applyBorder="1" applyAlignment="1" applyProtection="1">
      <alignment horizontal="center" vertical="center" wrapText="1"/>
      <protection locked="0"/>
    </xf>
    <xf numFmtId="0" fontId="5" fillId="4" borderId="0" xfId="2" applyFont="1" applyFill="1"/>
    <xf numFmtId="0" fontId="27" fillId="0" borderId="0" xfId="2" applyFont="1"/>
    <xf numFmtId="0" fontId="19" fillId="2" borderId="81" xfId="2" applyFont="1" applyFill="1" applyBorder="1" applyAlignment="1">
      <alignment horizontal="left" vertical="center"/>
    </xf>
    <xf numFmtId="0" fontId="19" fillId="2" borderId="85" xfId="2" applyFont="1" applyFill="1" applyBorder="1" applyAlignment="1">
      <alignment horizontal="left" vertical="center"/>
    </xf>
    <xf numFmtId="0" fontId="31" fillId="2" borderId="85" xfId="2" applyFont="1" applyFill="1" applyBorder="1" applyAlignment="1">
      <alignment horizontal="left" vertical="center" wrapText="1"/>
    </xf>
    <xf numFmtId="0" fontId="19" fillId="2" borderId="91" xfId="2" applyFont="1" applyFill="1" applyBorder="1" applyAlignment="1">
      <alignment horizontal="left" vertical="center"/>
    </xf>
    <xf numFmtId="0" fontId="19" fillId="3" borderId="18" xfId="2" applyFont="1" applyFill="1" applyBorder="1" applyAlignment="1">
      <alignment horizontal="center" vertical="center" wrapText="1"/>
    </xf>
    <xf numFmtId="0" fontId="6" fillId="2" borderId="53" xfId="2" applyFont="1" applyFill="1" applyBorder="1" applyAlignment="1">
      <alignment horizontal="center" vertical="center"/>
    </xf>
    <xf numFmtId="0" fontId="6" fillId="2" borderId="75" xfId="2" applyFont="1" applyFill="1" applyBorder="1" applyAlignment="1">
      <alignment horizontal="center" vertical="center"/>
    </xf>
    <xf numFmtId="0" fontId="6" fillId="2" borderId="48" xfId="2" applyFont="1" applyFill="1" applyBorder="1" applyAlignment="1">
      <alignment horizontal="center" vertical="center"/>
    </xf>
    <xf numFmtId="0" fontId="5" fillId="2" borderId="43" xfId="2" applyFont="1" applyFill="1" applyBorder="1" applyAlignment="1">
      <alignment vertical="center"/>
    </xf>
    <xf numFmtId="0" fontId="7" fillId="2" borderId="105" xfId="2" applyFont="1" applyFill="1" applyBorder="1" applyAlignment="1">
      <alignment vertical="center" shrinkToFit="1"/>
    </xf>
    <xf numFmtId="0" fontId="37" fillId="0" borderId="59" xfId="2" applyFont="1" applyBorder="1" applyAlignment="1">
      <alignment horizontal="left" vertical="center"/>
    </xf>
    <xf numFmtId="0" fontId="37" fillId="0" borderId="59" xfId="2" applyFont="1" applyBorder="1" applyAlignment="1">
      <alignment horizontal="left" vertical="center" wrapText="1"/>
    </xf>
    <xf numFmtId="0" fontId="19" fillId="3" borderId="57" xfId="2" applyFont="1" applyFill="1" applyBorder="1" applyAlignment="1" applyProtection="1">
      <alignment horizontal="center" vertical="center"/>
      <protection locked="0"/>
    </xf>
    <xf numFmtId="0" fontId="19" fillId="3" borderId="110" xfId="2" applyFont="1" applyFill="1" applyBorder="1" applyAlignment="1" applyProtection="1">
      <alignment horizontal="center" vertical="center"/>
      <protection locked="0"/>
    </xf>
    <xf numFmtId="0" fontId="37" fillId="2" borderId="3" xfId="2" applyFont="1" applyFill="1" applyBorder="1" applyAlignment="1">
      <alignment horizontal="left" vertical="center"/>
    </xf>
    <xf numFmtId="0" fontId="7" fillId="2" borderId="9" xfId="2" applyFont="1" applyFill="1" applyBorder="1" applyAlignment="1">
      <alignment horizontal="left" vertical="center"/>
    </xf>
    <xf numFmtId="0" fontId="18" fillId="2" borderId="9" xfId="2" applyFont="1" applyFill="1" applyBorder="1" applyAlignment="1">
      <alignment vertical="center"/>
    </xf>
    <xf numFmtId="0" fontId="18" fillId="2" borderId="9" xfId="2" applyFont="1" applyFill="1" applyBorder="1" applyAlignment="1">
      <alignment horizontal="center" vertical="center"/>
    </xf>
    <xf numFmtId="179" fontId="18" fillId="2" borderId="9" xfId="2" applyNumberFormat="1" applyFont="1" applyFill="1" applyBorder="1" applyAlignment="1" applyProtection="1">
      <alignment horizontal="center" vertical="center"/>
      <protection locked="0"/>
    </xf>
    <xf numFmtId="0" fontId="13" fillId="2" borderId="75" xfId="2" applyFont="1" applyFill="1" applyBorder="1" applyAlignment="1">
      <alignment horizontal="center" vertical="center"/>
    </xf>
    <xf numFmtId="0" fontId="13" fillId="2" borderId="114" xfId="2" applyFont="1" applyFill="1" applyBorder="1" applyAlignment="1">
      <alignment horizontal="center" vertical="center"/>
    </xf>
    <xf numFmtId="0" fontId="19" fillId="3" borderId="47" xfId="2" applyFont="1" applyFill="1" applyBorder="1" applyAlignment="1" applyProtection="1">
      <alignment horizontal="center" vertical="center" wrapText="1"/>
      <protection locked="0"/>
    </xf>
    <xf numFmtId="180" fontId="19" fillId="3" borderId="47" xfId="2" applyNumberFormat="1" applyFont="1" applyFill="1" applyBorder="1" applyAlignment="1" applyProtection="1">
      <alignment horizontal="center" vertical="center" wrapText="1"/>
      <protection locked="0"/>
    </xf>
    <xf numFmtId="1" fontId="19" fillId="3" borderId="47" xfId="2" applyNumberFormat="1" applyFont="1" applyFill="1" applyBorder="1" applyAlignment="1" applyProtection="1">
      <alignment horizontal="center" vertical="center" wrapText="1"/>
      <protection locked="0"/>
    </xf>
    <xf numFmtId="0" fontId="9" fillId="2" borderId="9" xfId="2" applyFont="1" applyFill="1" applyBorder="1" applyAlignment="1">
      <alignment horizontal="center" vertical="center" wrapText="1"/>
    </xf>
    <xf numFmtId="0" fontId="18" fillId="2" borderId="54" xfId="2" applyFont="1" applyFill="1" applyBorder="1" applyAlignment="1" applyProtection="1">
      <alignment horizontal="center" vertical="center" wrapText="1"/>
      <protection locked="0"/>
    </xf>
    <xf numFmtId="180" fontId="18" fillId="2" borderId="54" xfId="2" applyNumberFormat="1" applyFont="1" applyFill="1" applyBorder="1" applyAlignment="1" applyProtection="1">
      <alignment horizontal="center" vertical="center" wrapText="1"/>
      <protection locked="0"/>
    </xf>
    <xf numFmtId="1" fontId="18" fillId="2" borderId="54" xfId="2" applyNumberFormat="1" applyFont="1" applyFill="1" applyBorder="1" applyAlignment="1" applyProtection="1">
      <alignment horizontal="center" vertical="center" wrapText="1"/>
      <protection locked="0"/>
    </xf>
    <xf numFmtId="178" fontId="7" fillId="2" borderId="54" xfId="2" applyNumberFormat="1" applyFont="1" applyFill="1" applyBorder="1" applyAlignment="1" applyProtection="1">
      <alignment horizontal="center" vertical="center" wrapText="1"/>
      <protection locked="0"/>
    </xf>
    <xf numFmtId="178" fontId="7" fillId="2" borderId="56" xfId="2" applyNumberFormat="1" applyFont="1" applyFill="1" applyBorder="1" applyAlignment="1" applyProtection="1">
      <alignment horizontal="center" vertical="center" wrapText="1"/>
      <protection locked="0"/>
    </xf>
    <xf numFmtId="0" fontId="42" fillId="2" borderId="43" xfId="2" applyFont="1" applyFill="1" applyBorder="1" applyAlignment="1">
      <alignment horizontal="left" vertical="center" wrapText="1"/>
    </xf>
    <xf numFmtId="0" fontId="18" fillId="2" borderId="105" xfId="2" applyFont="1" applyFill="1" applyBorder="1" applyAlignment="1">
      <alignment horizontal="left" vertical="center" wrapText="1"/>
    </xf>
    <xf numFmtId="0" fontId="18" fillId="2" borderId="46" xfId="2" applyFont="1" applyFill="1" applyBorder="1" applyAlignment="1">
      <alignment horizontal="left" vertical="center" wrapText="1"/>
    </xf>
    <xf numFmtId="0" fontId="20" fillId="2" borderId="47" xfId="2" applyFont="1" applyFill="1" applyBorder="1" applyAlignment="1">
      <alignment vertical="center"/>
    </xf>
    <xf numFmtId="0" fontId="42" fillId="2" borderId="105" xfId="2" applyFont="1" applyFill="1" applyBorder="1" applyAlignment="1">
      <alignment horizontal="left" vertical="center" wrapText="1"/>
    </xf>
    <xf numFmtId="0" fontId="18" fillId="2" borderId="105" xfId="2" applyFont="1" applyFill="1" applyBorder="1" applyAlignment="1">
      <alignment horizontal="left" vertical="center" shrinkToFit="1"/>
    </xf>
    <xf numFmtId="0" fontId="18" fillId="2" borderId="46" xfId="2" applyFont="1" applyFill="1" applyBorder="1" applyAlignment="1">
      <alignment horizontal="left" vertical="center" shrinkToFit="1"/>
    </xf>
    <xf numFmtId="0" fontId="18" fillId="2" borderId="121" xfId="2" applyFont="1" applyFill="1" applyBorder="1" applyAlignment="1">
      <alignment horizontal="left" vertical="center" shrinkToFit="1"/>
    </xf>
    <xf numFmtId="0" fontId="20" fillId="2" borderId="114" xfId="2" applyFont="1" applyFill="1" applyBorder="1" applyAlignment="1">
      <alignment vertical="center"/>
    </xf>
    <xf numFmtId="0" fontId="18" fillId="0" borderId="103" xfId="2" applyFont="1" applyBorder="1" applyAlignment="1">
      <alignment horizontal="left" vertical="center" wrapText="1"/>
    </xf>
    <xf numFmtId="0" fontId="18" fillId="0" borderId="103" xfId="2" applyFont="1" applyBorder="1" applyAlignment="1">
      <alignment vertical="center"/>
    </xf>
    <xf numFmtId="14" fontId="18" fillId="0" borderId="103" xfId="2" applyNumberFormat="1" applyFont="1" applyBorder="1" applyAlignment="1" applyProtection="1">
      <alignment horizontal="center" vertical="center"/>
      <protection locked="0"/>
    </xf>
    <xf numFmtId="0" fontId="18" fillId="0" borderId="103" xfId="2" applyFont="1" applyBorder="1" applyAlignment="1">
      <alignment horizontal="center" vertical="center"/>
    </xf>
    <xf numFmtId="0" fontId="20" fillId="2" borderId="123" xfId="2" applyFont="1" applyFill="1" applyBorder="1" applyAlignment="1">
      <alignment horizontal="left" vertical="center" wrapText="1"/>
    </xf>
    <xf numFmtId="0" fontId="20" fillId="2" borderId="127" xfId="2" applyFont="1" applyFill="1" applyBorder="1" applyAlignment="1">
      <alignment horizontal="left" vertical="center" wrapText="1"/>
    </xf>
    <xf numFmtId="0" fontId="5" fillId="0" borderId="0" xfId="2" applyFont="1" applyAlignment="1">
      <alignment horizontal="left" vertical="center"/>
    </xf>
    <xf numFmtId="0" fontId="48" fillId="0" borderId="0" xfId="3" applyFont="1">
      <alignment vertical="center"/>
    </xf>
    <xf numFmtId="0" fontId="49" fillId="0" borderId="0" xfId="3" applyFont="1" applyAlignment="1">
      <alignment horizontal="left" vertical="center"/>
    </xf>
    <xf numFmtId="0" fontId="38" fillId="0" borderId="0" xfId="3" applyFont="1" applyAlignment="1">
      <alignment horizontal="left" vertical="center" wrapText="1"/>
    </xf>
    <xf numFmtId="0" fontId="38" fillId="0" borderId="0" xfId="3" applyFont="1" applyAlignment="1">
      <alignment horizontal="right" vertical="center" wrapText="1"/>
    </xf>
    <xf numFmtId="0" fontId="52" fillId="7" borderId="131" xfId="3" applyFont="1" applyFill="1" applyBorder="1" applyAlignment="1">
      <alignment horizontal="center" vertical="center" wrapText="1" shrinkToFit="1"/>
    </xf>
    <xf numFmtId="0" fontId="48" fillId="7" borderId="131" xfId="3" applyFont="1" applyFill="1" applyBorder="1" applyAlignment="1">
      <alignment horizontal="center" vertical="center" wrapText="1"/>
    </xf>
    <xf numFmtId="0" fontId="48" fillId="0" borderId="131" xfId="3" applyFont="1" applyBorder="1" applyAlignment="1">
      <alignment horizontal="center" vertical="center"/>
    </xf>
    <xf numFmtId="0" fontId="48" fillId="0" borderId="132" xfId="3" applyFont="1" applyBorder="1" applyAlignment="1">
      <alignment horizontal="center" vertical="center"/>
    </xf>
    <xf numFmtId="0" fontId="48" fillId="9" borderId="131" xfId="3" applyFont="1" applyFill="1" applyBorder="1" applyAlignment="1" applyProtection="1">
      <alignment horizontal="center" vertical="center"/>
      <protection locked="0"/>
    </xf>
    <xf numFmtId="0" fontId="48" fillId="0" borderId="133" xfId="3" applyFont="1" applyBorder="1" applyAlignment="1">
      <alignment horizontal="center" vertical="center"/>
    </xf>
    <xf numFmtId="0" fontId="52" fillId="0" borderId="131" xfId="3" applyFont="1" applyBorder="1" applyAlignment="1">
      <alignment horizontal="center" vertical="center" wrapText="1"/>
    </xf>
    <xf numFmtId="0" fontId="48" fillId="0" borderId="0" xfId="3" applyFont="1" applyAlignment="1">
      <alignment horizontal="center" vertical="center"/>
    </xf>
    <xf numFmtId="0" fontId="48" fillId="0" borderId="0" xfId="3" applyFont="1" applyAlignment="1">
      <alignment horizontal="right" vertical="center"/>
    </xf>
    <xf numFmtId="0" fontId="48" fillId="0" borderId="131" xfId="3" applyFont="1" applyBorder="1">
      <alignment vertical="center"/>
    </xf>
    <xf numFmtId="0" fontId="48" fillId="0" borderId="137" xfId="3" applyFont="1" applyBorder="1">
      <alignment vertical="center"/>
    </xf>
    <xf numFmtId="0" fontId="48" fillId="10" borderId="140" xfId="3" applyFont="1" applyFill="1" applyBorder="1" applyAlignment="1">
      <alignment horizontal="left" vertical="center"/>
    </xf>
    <xf numFmtId="0" fontId="38" fillId="0" borderId="0" xfId="3" applyFont="1">
      <alignment vertical="center"/>
    </xf>
    <xf numFmtId="0" fontId="60" fillId="0" borderId="0" xfId="0" applyFont="1">
      <alignment vertical="center"/>
    </xf>
    <xf numFmtId="0" fontId="61" fillId="0" borderId="0" xfId="0" applyFont="1" applyAlignment="1">
      <alignment horizontal="right" vertical="center"/>
    </xf>
    <xf numFmtId="0" fontId="0" fillId="11" borderId="137" xfId="0" applyFill="1" applyBorder="1">
      <alignment vertical="center"/>
    </xf>
    <xf numFmtId="0" fontId="0" fillId="11" borderId="0" xfId="0" applyFill="1">
      <alignment vertical="center"/>
    </xf>
    <xf numFmtId="0" fontId="0" fillId="0" borderId="144" xfId="0" applyBorder="1">
      <alignment vertical="center"/>
    </xf>
    <xf numFmtId="0" fontId="0" fillId="0" borderId="145" xfId="0" applyBorder="1">
      <alignment vertical="center"/>
    </xf>
    <xf numFmtId="0" fontId="63" fillId="0" borderId="137" xfId="0" applyFont="1" applyBorder="1" applyProtection="1">
      <alignment vertical="center"/>
      <protection hidden="1"/>
    </xf>
    <xf numFmtId="0" fontId="63" fillId="12" borderId="143" xfId="0" applyFont="1" applyFill="1" applyBorder="1" applyAlignment="1" applyProtection="1">
      <alignment horizontal="left" vertical="center"/>
      <protection hidden="1"/>
    </xf>
    <xf numFmtId="0" fontId="63" fillId="13" borderId="132" xfId="0" applyFont="1" applyFill="1" applyBorder="1" applyAlignment="1" applyProtection="1">
      <alignment horizontal="left" vertical="center"/>
      <protection hidden="1"/>
    </xf>
    <xf numFmtId="0" fontId="63" fillId="13" borderId="143" xfId="0" applyFont="1" applyFill="1" applyBorder="1" applyAlignment="1" applyProtection="1">
      <alignment horizontal="left" vertical="center"/>
      <protection hidden="1"/>
    </xf>
    <xf numFmtId="0" fontId="63" fillId="13" borderId="131" xfId="0" applyFont="1" applyFill="1" applyBorder="1" applyAlignment="1" applyProtection="1">
      <alignment horizontal="left" vertical="center"/>
      <protection hidden="1"/>
    </xf>
    <xf numFmtId="0" fontId="63" fillId="12" borderId="138" xfId="0" applyFont="1" applyFill="1" applyBorder="1" applyAlignment="1" applyProtection="1">
      <alignment horizontal="left" vertical="center"/>
      <protection hidden="1"/>
    </xf>
    <xf numFmtId="0" fontId="63" fillId="12" borderId="139" xfId="0" applyFont="1" applyFill="1" applyBorder="1" applyAlignment="1" applyProtection="1">
      <alignment horizontal="left" vertical="center" wrapText="1"/>
      <protection hidden="1"/>
    </xf>
    <xf numFmtId="0" fontId="63" fillId="13" borderId="132" xfId="0" applyFont="1" applyFill="1" applyBorder="1" applyProtection="1">
      <alignment vertical="center"/>
      <protection hidden="1"/>
    </xf>
    <xf numFmtId="0" fontId="63" fillId="13" borderId="143" xfId="0" applyFont="1" applyFill="1" applyBorder="1" applyProtection="1">
      <alignment vertical="center"/>
      <protection hidden="1"/>
    </xf>
    <xf numFmtId="0" fontId="63" fillId="13" borderId="133" xfId="0" applyFont="1" applyFill="1" applyBorder="1" applyAlignment="1" applyProtection="1">
      <alignment horizontal="left" vertical="center"/>
      <protection hidden="1"/>
    </xf>
    <xf numFmtId="0" fontId="63" fillId="12" borderId="132" xfId="0" applyFont="1" applyFill="1" applyBorder="1" applyAlignment="1" applyProtection="1">
      <alignment horizontal="left" vertical="center"/>
      <protection hidden="1"/>
    </xf>
    <xf numFmtId="0" fontId="63" fillId="12" borderId="133" xfId="0" applyFont="1" applyFill="1" applyBorder="1" applyAlignment="1" applyProtection="1">
      <alignment horizontal="left" vertical="center"/>
      <protection hidden="1"/>
    </xf>
    <xf numFmtId="0" fontId="63" fillId="12" borderId="131" xfId="0" applyFont="1" applyFill="1" applyBorder="1" applyAlignment="1" applyProtection="1">
      <alignment horizontal="left" vertical="center"/>
      <protection hidden="1"/>
    </xf>
    <xf numFmtId="0" fontId="63" fillId="0" borderId="0" xfId="0" applyFont="1" applyProtection="1">
      <alignment vertical="center"/>
      <protection hidden="1"/>
    </xf>
    <xf numFmtId="0" fontId="64" fillId="0" borderId="145" xfId="0" applyFont="1" applyBorder="1" applyProtection="1">
      <alignment vertical="center"/>
      <protection hidden="1"/>
    </xf>
    <xf numFmtId="0" fontId="64" fillId="12" borderId="133" xfId="0" applyFont="1" applyFill="1" applyBorder="1" applyAlignment="1" applyProtection="1">
      <alignment horizontal="left" vertical="center"/>
      <protection hidden="1"/>
    </xf>
    <xf numFmtId="0" fontId="64" fillId="12" borderId="131" xfId="0" applyFont="1" applyFill="1" applyBorder="1" applyAlignment="1" applyProtection="1">
      <alignment horizontal="left" vertical="center"/>
      <protection hidden="1"/>
    </xf>
    <xf numFmtId="0" fontId="64" fillId="13" borderId="131" xfId="0" applyFont="1" applyFill="1" applyBorder="1" applyAlignment="1" applyProtection="1">
      <alignment horizontal="left" vertical="center"/>
      <protection hidden="1"/>
    </xf>
    <xf numFmtId="0" fontId="64" fillId="12" borderId="143" xfId="0" applyFont="1" applyFill="1" applyBorder="1" applyAlignment="1" applyProtection="1">
      <alignment horizontal="left" vertical="center"/>
      <protection hidden="1"/>
    </xf>
    <xf numFmtId="0" fontId="64" fillId="12" borderId="131" xfId="0" applyFont="1" applyFill="1" applyBorder="1" applyAlignment="1" applyProtection="1">
      <alignment horizontal="left" vertical="center" wrapText="1"/>
      <protection hidden="1"/>
    </xf>
    <xf numFmtId="0" fontId="64" fillId="13" borderId="132" xfId="0" applyFont="1" applyFill="1" applyBorder="1" applyAlignment="1" applyProtection="1">
      <alignment horizontal="left" vertical="center"/>
      <protection hidden="1"/>
    </xf>
    <xf numFmtId="0" fontId="64" fillId="13" borderId="143" xfId="0" applyFont="1" applyFill="1" applyBorder="1" applyAlignment="1" applyProtection="1">
      <alignment horizontal="left" vertical="center"/>
      <protection hidden="1"/>
    </xf>
    <xf numFmtId="0" fontId="64" fillId="13" borderId="133" xfId="0" applyFont="1" applyFill="1" applyBorder="1" applyAlignment="1" applyProtection="1">
      <alignment horizontal="left" vertical="center"/>
      <protection hidden="1"/>
    </xf>
    <xf numFmtId="0" fontId="64" fillId="0" borderId="0" xfId="0" applyFont="1" applyProtection="1">
      <alignment vertical="center"/>
      <protection hidden="1"/>
    </xf>
    <xf numFmtId="0" fontId="65" fillId="0" borderId="131" xfId="0" applyFont="1" applyBorder="1" applyAlignment="1" applyProtection="1">
      <alignment vertical="center" wrapText="1"/>
      <protection hidden="1"/>
    </xf>
    <xf numFmtId="0" fontId="65" fillId="14" borderId="131" xfId="0" applyFont="1" applyFill="1" applyBorder="1" applyAlignment="1" applyProtection="1">
      <alignment vertical="center" wrapText="1"/>
      <protection hidden="1"/>
    </xf>
    <xf numFmtId="0" fontId="65" fillId="11" borderId="131" xfId="0" applyFont="1" applyFill="1" applyBorder="1" applyAlignment="1" applyProtection="1">
      <alignment vertical="center" wrapText="1"/>
      <protection hidden="1"/>
    </xf>
    <xf numFmtId="0" fontId="65" fillId="14" borderId="133" xfId="0" applyFont="1" applyFill="1" applyBorder="1" applyAlignment="1" applyProtection="1">
      <alignment vertical="center" wrapText="1"/>
      <protection hidden="1"/>
    </xf>
    <xf numFmtId="0" fontId="65" fillId="14" borderId="131" xfId="0" applyFont="1" applyFill="1" applyBorder="1" applyAlignment="1" applyProtection="1">
      <alignment horizontal="left" vertical="center" wrapText="1"/>
      <protection hidden="1"/>
    </xf>
    <xf numFmtId="0" fontId="65" fillId="14" borderId="131" xfId="0" applyFont="1" applyFill="1" applyBorder="1" applyAlignment="1">
      <alignment vertical="center" wrapText="1"/>
    </xf>
    <xf numFmtId="0" fontId="66" fillId="11" borderId="131" xfId="0" applyFont="1" applyFill="1" applyBorder="1" applyAlignment="1" applyProtection="1">
      <alignment vertical="center" wrapText="1"/>
      <protection hidden="1"/>
    </xf>
    <xf numFmtId="0" fontId="66" fillId="13" borderId="131" xfId="0" applyFont="1" applyFill="1" applyBorder="1" applyAlignment="1" applyProtection="1">
      <alignment vertical="center" wrapText="1"/>
      <protection hidden="1"/>
    </xf>
    <xf numFmtId="0" fontId="65" fillId="13" borderId="131" xfId="0" applyFont="1" applyFill="1" applyBorder="1" applyAlignment="1" applyProtection="1">
      <alignment vertical="center" wrapText="1"/>
      <protection hidden="1"/>
    </xf>
    <xf numFmtId="0" fontId="65" fillId="0" borderId="0" xfId="0" applyFont="1" applyAlignment="1" applyProtection="1">
      <alignment vertical="center" wrapText="1"/>
      <protection hidden="1"/>
    </xf>
    <xf numFmtId="182" fontId="64" fillId="0" borderId="0" xfId="0" applyNumberFormat="1" applyFont="1" applyAlignment="1" applyProtection="1">
      <alignment vertical="center" shrinkToFit="1"/>
      <protection hidden="1"/>
    </xf>
    <xf numFmtId="14" fontId="64" fillId="0" borderId="0" xfId="0" applyNumberFormat="1" applyFont="1" applyAlignment="1" applyProtection="1">
      <alignment vertical="center" shrinkToFit="1"/>
      <protection hidden="1"/>
    </xf>
    <xf numFmtId="0" fontId="64" fillId="0" borderId="0" xfId="0" applyFont="1">
      <alignment vertical="center"/>
    </xf>
    <xf numFmtId="183" fontId="64" fillId="0" borderId="0" xfId="0" applyNumberFormat="1" applyFont="1" applyProtection="1">
      <alignment vertical="center"/>
      <protection hidden="1"/>
    </xf>
    <xf numFmtId="0" fontId="17" fillId="2" borderId="146" xfId="2" applyFont="1" applyFill="1" applyBorder="1" applyAlignment="1">
      <alignment horizontal="center" vertical="center"/>
    </xf>
    <xf numFmtId="0" fontId="13" fillId="2" borderId="39" xfId="2" applyFont="1" applyFill="1" applyBorder="1" applyAlignment="1">
      <alignment horizontal="center" vertical="center"/>
    </xf>
    <xf numFmtId="0" fontId="13" fillId="2" borderId="42" xfId="2" applyFont="1" applyFill="1" applyBorder="1" applyAlignment="1">
      <alignment horizontal="center" vertical="center"/>
    </xf>
    <xf numFmtId="0" fontId="21" fillId="2" borderId="58" xfId="2" applyFont="1" applyFill="1" applyBorder="1" applyAlignment="1">
      <alignment horizontal="center" vertical="center" wrapText="1"/>
    </xf>
    <xf numFmtId="0" fontId="23" fillId="2" borderId="40" xfId="2" applyFont="1" applyFill="1" applyBorder="1" applyAlignment="1">
      <alignment horizontal="center" vertical="center"/>
    </xf>
    <xf numFmtId="0" fontId="63" fillId="12" borderId="143" xfId="0" applyFont="1" applyFill="1" applyBorder="1" applyAlignment="1" applyProtection="1">
      <alignment horizontal="left" vertical="center"/>
      <protection hidden="1"/>
    </xf>
    <xf numFmtId="0" fontId="2" fillId="0" borderId="0" xfId="2" applyFont="1" applyAlignment="1">
      <alignment horizontal="center" vertical="center" shrinkToFit="1"/>
    </xf>
    <xf numFmtId="0" fontId="67" fillId="0" borderId="0" xfId="2" applyFont="1" applyAlignment="1">
      <alignment horizontal="left" vertical="top" wrapText="1"/>
    </xf>
    <xf numFmtId="0" fontId="67" fillId="0" borderId="1" xfId="2" applyFont="1" applyBorder="1" applyAlignment="1">
      <alignment horizontal="left" vertical="top" wrapText="1"/>
    </xf>
    <xf numFmtId="0" fontId="6" fillId="2" borderId="2" xfId="2" applyFont="1" applyFill="1" applyBorder="1" applyAlignment="1">
      <alignment horizontal="left" vertical="center" wrapText="1"/>
    </xf>
    <xf numFmtId="14" fontId="7" fillId="2" borderId="2" xfId="2" applyNumberFormat="1" applyFont="1" applyFill="1" applyBorder="1" applyAlignment="1">
      <alignment horizontal="center" vertical="center"/>
    </xf>
    <xf numFmtId="0" fontId="8" fillId="0" borderId="0" xfId="2" applyFont="1" applyAlignment="1">
      <alignment horizontal="left" vertical="top" wrapText="1"/>
    </xf>
    <xf numFmtId="0" fontId="12" fillId="3" borderId="4" xfId="2" applyFont="1" applyFill="1" applyBorder="1" applyAlignment="1" applyProtection="1">
      <alignment horizontal="center" vertical="center"/>
      <protection locked="0"/>
    </xf>
    <xf numFmtId="0" fontId="12" fillId="3" borderId="5" xfId="2" applyFont="1" applyFill="1" applyBorder="1" applyAlignment="1" applyProtection="1">
      <alignment horizontal="center" vertical="center"/>
      <protection locked="0"/>
    </xf>
    <xf numFmtId="0" fontId="12" fillId="3" borderId="6" xfId="2" applyFont="1" applyFill="1" applyBorder="1" applyAlignment="1" applyProtection="1">
      <alignment horizontal="center" vertical="center"/>
      <protection locked="0"/>
    </xf>
    <xf numFmtId="0" fontId="11" fillId="2" borderId="7" xfId="2" applyFont="1" applyFill="1" applyBorder="1" applyAlignment="1" applyProtection="1">
      <alignment horizontal="left" vertical="center" wrapText="1" indent="2"/>
      <protection locked="0"/>
    </xf>
    <xf numFmtId="0" fontId="11" fillId="2" borderId="8" xfId="2" applyFont="1" applyFill="1" applyBorder="1" applyAlignment="1" applyProtection="1">
      <alignment horizontal="left" vertical="center" wrapText="1" indent="2"/>
      <protection locked="0"/>
    </xf>
    <xf numFmtId="0" fontId="11" fillId="2" borderId="15" xfId="2" applyFont="1" applyFill="1" applyBorder="1" applyAlignment="1" applyProtection="1">
      <alignment horizontal="left" vertical="center" wrapText="1" indent="2"/>
      <protection locked="0"/>
    </xf>
    <xf numFmtId="0" fontId="11" fillId="2" borderId="16" xfId="2" applyFont="1" applyFill="1" applyBorder="1" applyAlignment="1" applyProtection="1">
      <alignment horizontal="left" vertical="center" wrapText="1" indent="2"/>
      <protection locked="0"/>
    </xf>
    <xf numFmtId="0" fontId="11" fillId="2" borderId="22" xfId="2" applyFont="1" applyFill="1" applyBorder="1" applyAlignment="1" applyProtection="1">
      <alignment horizontal="left" vertical="center" wrapText="1" indent="2"/>
      <protection locked="0"/>
    </xf>
    <xf numFmtId="0" fontId="11" fillId="2" borderId="23" xfId="2" applyFont="1" applyFill="1" applyBorder="1" applyAlignment="1" applyProtection="1">
      <alignment horizontal="left" vertical="center" wrapText="1" indent="2"/>
      <protection locked="0"/>
    </xf>
    <xf numFmtId="0" fontId="13" fillId="3" borderId="9" xfId="2" applyFont="1" applyFill="1" applyBorder="1" applyAlignment="1">
      <alignment horizontal="center" vertical="center" wrapText="1"/>
    </xf>
    <xf numFmtId="0" fontId="13" fillId="3" borderId="10" xfId="2" applyFont="1" applyFill="1" applyBorder="1" applyAlignment="1">
      <alignment horizontal="center" vertical="center" wrapText="1"/>
    </xf>
    <xf numFmtId="0" fontId="13" fillId="3" borderId="0" xfId="2" applyFont="1" applyFill="1" applyAlignment="1">
      <alignment horizontal="center" vertical="center" wrapText="1"/>
    </xf>
    <xf numFmtId="0" fontId="13" fillId="3" borderId="17" xfId="2" applyFont="1" applyFill="1" applyBorder="1" applyAlignment="1">
      <alignment horizontal="center" vertical="center" wrapText="1"/>
    </xf>
    <xf numFmtId="0" fontId="0" fillId="3" borderId="0" xfId="0" applyFill="1">
      <alignment vertical="center"/>
    </xf>
    <xf numFmtId="0" fontId="0" fillId="3" borderId="17" xfId="0" applyFill="1" applyBorder="1">
      <alignment vertical="center"/>
    </xf>
    <xf numFmtId="0" fontId="12" fillId="3" borderId="12" xfId="2" applyFont="1" applyFill="1" applyBorder="1" applyAlignment="1" applyProtection="1">
      <alignment horizontal="center" vertical="center"/>
      <protection locked="0"/>
    </xf>
    <xf numFmtId="0" fontId="12" fillId="3" borderId="13" xfId="2" applyFont="1" applyFill="1" applyBorder="1" applyAlignment="1" applyProtection="1">
      <alignment horizontal="center" vertical="center"/>
      <protection locked="0"/>
    </xf>
    <xf numFmtId="0" fontId="12" fillId="3" borderId="14" xfId="2" applyFont="1" applyFill="1" applyBorder="1" applyAlignment="1" applyProtection="1">
      <alignment horizontal="center" vertical="center"/>
      <protection locked="0"/>
    </xf>
    <xf numFmtId="0" fontId="12" fillId="3" borderId="19" xfId="2" applyFont="1" applyFill="1" applyBorder="1" applyAlignment="1" applyProtection="1">
      <alignment horizontal="center" vertical="center"/>
      <protection locked="0"/>
    </xf>
    <xf numFmtId="0" fontId="12" fillId="3" borderId="20" xfId="2" applyFont="1" applyFill="1" applyBorder="1" applyAlignment="1" applyProtection="1">
      <alignment horizontal="center" vertical="center"/>
      <protection locked="0"/>
    </xf>
    <xf numFmtId="0" fontId="12" fillId="3" borderId="21" xfId="2" applyFont="1" applyFill="1" applyBorder="1" applyAlignment="1" applyProtection="1">
      <alignment horizontal="center" vertical="center"/>
      <protection locked="0"/>
    </xf>
    <xf numFmtId="0" fontId="19" fillId="2" borderId="43" xfId="2" applyFont="1" applyFill="1" applyBorder="1" applyAlignment="1">
      <alignment horizontal="left" vertical="center" wrapText="1"/>
    </xf>
    <xf numFmtId="0" fontId="19" fillId="2" borderId="46" xfId="2" applyFont="1" applyFill="1" applyBorder="1" applyAlignment="1">
      <alignment horizontal="left" vertical="center" wrapText="1"/>
    </xf>
    <xf numFmtId="0" fontId="21" fillId="2" borderId="44" xfId="2" applyFont="1" applyFill="1" applyBorder="1" applyAlignment="1">
      <alignment horizontal="left" vertical="center" wrapText="1"/>
    </xf>
    <xf numFmtId="0" fontId="21" fillId="2" borderId="45" xfId="2" applyFont="1" applyFill="1" applyBorder="1" applyAlignment="1">
      <alignment horizontal="left" vertical="center" wrapText="1"/>
    </xf>
    <xf numFmtId="0" fontId="19" fillId="3" borderId="48" xfId="2" applyFont="1" applyFill="1" applyBorder="1" applyAlignment="1" applyProtection="1">
      <alignment horizontal="left" vertical="center" wrapText="1"/>
      <protection locked="0"/>
    </xf>
    <xf numFmtId="0" fontId="19" fillId="3" borderId="49" xfId="2" applyFont="1" applyFill="1" applyBorder="1" applyAlignment="1" applyProtection="1">
      <alignment horizontal="left" vertical="center" wrapText="1"/>
      <protection locked="0"/>
    </xf>
    <xf numFmtId="0" fontId="19" fillId="3" borderId="50" xfId="2" applyFont="1" applyFill="1" applyBorder="1" applyAlignment="1" applyProtection="1">
      <alignment horizontal="left" vertical="center" wrapText="1"/>
      <protection locked="0"/>
    </xf>
    <xf numFmtId="0" fontId="19" fillId="3" borderId="51" xfId="2" applyFont="1" applyFill="1" applyBorder="1" applyAlignment="1" applyProtection="1">
      <alignment horizontal="left" vertical="center" wrapText="1"/>
      <protection locked="0"/>
    </xf>
    <xf numFmtId="0" fontId="19" fillId="3" borderId="47" xfId="2" applyFont="1" applyFill="1" applyBorder="1" applyAlignment="1" applyProtection="1">
      <alignment horizontal="left" vertical="center" indent="1"/>
      <protection locked="0"/>
    </xf>
    <xf numFmtId="0" fontId="19" fillId="3" borderId="52" xfId="2" applyFont="1" applyFill="1" applyBorder="1" applyAlignment="1" applyProtection="1">
      <alignment horizontal="left" vertical="center" indent="1"/>
      <protection locked="0"/>
    </xf>
    <xf numFmtId="0" fontId="16" fillId="3" borderId="25" xfId="2" applyFont="1" applyFill="1" applyBorder="1" applyAlignment="1" applyProtection="1">
      <alignment horizontal="center" vertical="center"/>
      <protection locked="0"/>
    </xf>
    <xf numFmtId="0" fontId="16" fillId="3" borderId="26" xfId="2" applyFont="1" applyFill="1" applyBorder="1" applyAlignment="1" applyProtection="1">
      <alignment horizontal="center" vertical="center"/>
      <protection locked="0"/>
    </xf>
    <xf numFmtId="0" fontId="16" fillId="3" borderId="27" xfId="2" applyFont="1" applyFill="1" applyBorder="1" applyAlignment="1" applyProtection="1">
      <alignment horizontal="center" vertical="center"/>
      <protection locked="0"/>
    </xf>
    <xf numFmtId="0" fontId="11" fillId="2" borderId="28" xfId="2" applyFont="1" applyFill="1" applyBorder="1" applyAlignment="1" applyProtection="1">
      <alignment horizontal="left" vertical="center" wrapText="1" indent="2"/>
      <protection locked="0"/>
    </xf>
    <xf numFmtId="0" fontId="11" fillId="2" borderId="29" xfId="2" applyFont="1" applyFill="1" applyBorder="1" applyAlignment="1" applyProtection="1">
      <alignment horizontal="left" vertical="center" wrapText="1" indent="2"/>
      <protection locked="0"/>
    </xf>
    <xf numFmtId="0" fontId="11" fillId="2" borderId="33" xfId="2" applyFont="1" applyFill="1" applyBorder="1" applyAlignment="1" applyProtection="1">
      <alignment horizontal="left" vertical="center" wrapText="1" indent="2"/>
      <protection locked="0"/>
    </xf>
    <xf numFmtId="0" fontId="11" fillId="2" borderId="34" xfId="2" applyFont="1" applyFill="1" applyBorder="1" applyAlignment="1" applyProtection="1">
      <alignment horizontal="left" vertical="center" wrapText="1" indent="2"/>
      <protection locked="0"/>
    </xf>
    <xf numFmtId="0" fontId="16" fillId="3" borderId="30" xfId="2" applyFont="1" applyFill="1" applyBorder="1" applyAlignment="1" applyProtection="1">
      <alignment horizontal="center" vertical="center"/>
      <protection locked="0"/>
    </xf>
    <xf numFmtId="0" fontId="16" fillId="3" borderId="31" xfId="2" applyFont="1" applyFill="1" applyBorder="1" applyAlignment="1" applyProtection="1">
      <alignment horizontal="center" vertical="center"/>
      <protection locked="0"/>
    </xf>
    <xf numFmtId="0" fontId="16" fillId="3" borderId="32" xfId="2" applyFont="1" applyFill="1" applyBorder="1" applyAlignment="1" applyProtection="1">
      <alignment horizontal="center" vertical="center"/>
      <protection locked="0"/>
    </xf>
    <xf numFmtId="0" fontId="10" fillId="3" borderId="36" xfId="2" applyFont="1" applyFill="1" applyBorder="1" applyAlignment="1" applyProtection="1">
      <alignment horizontal="left" vertical="center" indent="1"/>
      <protection locked="0"/>
    </xf>
    <xf numFmtId="0" fontId="10" fillId="3" borderId="37" xfId="2" applyFont="1" applyFill="1" applyBorder="1" applyAlignment="1" applyProtection="1">
      <alignment horizontal="left" vertical="center" indent="1"/>
      <protection locked="0"/>
    </xf>
    <xf numFmtId="0" fontId="10" fillId="3" borderId="38" xfId="2" applyFont="1" applyFill="1" applyBorder="1" applyAlignment="1" applyProtection="1">
      <alignment horizontal="left" vertical="center" indent="1"/>
      <protection locked="0"/>
    </xf>
    <xf numFmtId="176" fontId="19" fillId="3" borderId="40" xfId="2" applyNumberFormat="1" applyFont="1" applyFill="1" applyBorder="1" applyAlignment="1" applyProtection="1">
      <alignment horizontal="center" vertical="center" shrinkToFit="1"/>
      <protection locked="0"/>
    </xf>
    <xf numFmtId="176" fontId="19" fillId="3" borderId="9" xfId="2" applyNumberFormat="1" applyFont="1" applyFill="1" applyBorder="1" applyAlignment="1" applyProtection="1">
      <alignment horizontal="center" vertical="center" shrinkToFit="1"/>
      <protection locked="0"/>
    </xf>
    <xf numFmtId="176" fontId="19" fillId="3" borderId="41" xfId="2" applyNumberFormat="1" applyFont="1" applyFill="1" applyBorder="1" applyAlignment="1" applyProtection="1">
      <alignment horizontal="center" vertical="center" shrinkToFit="1"/>
      <protection locked="0"/>
    </xf>
    <xf numFmtId="177" fontId="20" fillId="2" borderId="40" xfId="2" applyNumberFormat="1" applyFont="1" applyFill="1" applyBorder="1" applyAlignment="1">
      <alignment horizontal="center" vertical="center"/>
    </xf>
    <xf numFmtId="177" fontId="20" fillId="2" borderId="9" xfId="2" applyNumberFormat="1" applyFont="1" applyFill="1" applyBorder="1" applyAlignment="1">
      <alignment horizontal="center" vertical="center"/>
    </xf>
    <xf numFmtId="177" fontId="20" fillId="2" borderId="10" xfId="2" applyNumberFormat="1" applyFont="1" applyFill="1" applyBorder="1" applyAlignment="1">
      <alignment horizontal="center" vertical="center"/>
    </xf>
    <xf numFmtId="0" fontId="18" fillId="2" borderId="39" xfId="2" applyFont="1" applyFill="1" applyBorder="1" applyAlignment="1">
      <alignment vertical="top" wrapText="1"/>
    </xf>
    <xf numFmtId="0" fontId="18" fillId="2" borderId="65" xfId="2" applyFont="1" applyFill="1" applyBorder="1" applyAlignment="1">
      <alignment vertical="top" wrapText="1"/>
    </xf>
    <xf numFmtId="0" fontId="0" fillId="2" borderId="57" xfId="0" applyFill="1" applyBorder="1" applyAlignment="1">
      <alignment vertical="top" wrapText="1"/>
    </xf>
    <xf numFmtId="0" fontId="19" fillId="3" borderId="40" xfId="2" applyFont="1" applyFill="1" applyBorder="1" applyAlignment="1" applyProtection="1">
      <alignment horizontal="center" vertical="center" wrapText="1"/>
      <protection locked="0"/>
    </xf>
    <xf numFmtId="0" fontId="19" fillId="3" borderId="9" xfId="2" applyFont="1" applyFill="1" applyBorder="1" applyAlignment="1" applyProtection="1">
      <alignment horizontal="center" vertical="center" wrapText="1"/>
      <protection locked="0"/>
    </xf>
    <xf numFmtId="0" fontId="19" fillId="3" borderId="66" xfId="2" applyFont="1" applyFill="1" applyBorder="1" applyAlignment="1" applyProtection="1">
      <alignment horizontal="center" vertical="center" wrapText="1"/>
      <protection locked="0"/>
    </xf>
    <xf numFmtId="0" fontId="19" fillId="3" borderId="0" xfId="2" applyFont="1" applyFill="1" applyAlignment="1" applyProtection="1">
      <alignment horizontal="center" vertical="center" wrapText="1"/>
      <protection locked="0"/>
    </xf>
    <xf numFmtId="0" fontId="19" fillId="3" borderId="58" xfId="2" applyFont="1" applyFill="1" applyBorder="1" applyAlignment="1" applyProtection="1">
      <alignment horizontal="center" vertical="center" wrapText="1"/>
      <protection locked="0"/>
    </xf>
    <xf numFmtId="0" fontId="19" fillId="3" borderId="59" xfId="2" applyFont="1" applyFill="1" applyBorder="1" applyAlignment="1" applyProtection="1">
      <alignment horizontal="center" vertical="center" wrapText="1"/>
      <protection locked="0"/>
    </xf>
    <xf numFmtId="0" fontId="21" fillId="2" borderId="62" xfId="2" applyFont="1" applyFill="1" applyBorder="1" applyAlignment="1" applyProtection="1">
      <alignment horizontal="left" vertical="center" wrapText="1"/>
      <protection locked="0"/>
    </xf>
    <xf numFmtId="0" fontId="21" fillId="2" borderId="63" xfId="2" applyFont="1" applyFill="1" applyBorder="1" applyAlignment="1" applyProtection="1">
      <alignment horizontal="left" vertical="center" wrapText="1"/>
      <protection locked="0"/>
    </xf>
    <xf numFmtId="0" fontId="21" fillId="2" borderId="64" xfId="2" applyFont="1" applyFill="1" applyBorder="1" applyAlignment="1" applyProtection="1">
      <alignment horizontal="left" vertical="center" wrapText="1"/>
      <protection locked="0"/>
    </xf>
    <xf numFmtId="0" fontId="21" fillId="2" borderId="67" xfId="2" applyFont="1" applyFill="1" applyBorder="1" applyAlignment="1" applyProtection="1">
      <alignment horizontal="left" vertical="center" wrapText="1"/>
      <protection locked="0"/>
    </xf>
    <xf numFmtId="0" fontId="21" fillId="2" borderId="68" xfId="2" applyFont="1" applyFill="1" applyBorder="1" applyAlignment="1" applyProtection="1">
      <alignment horizontal="left" vertical="center" wrapText="1"/>
      <protection locked="0"/>
    </xf>
    <xf numFmtId="0" fontId="21" fillId="2" borderId="69" xfId="2" applyFont="1" applyFill="1" applyBorder="1" applyAlignment="1" applyProtection="1">
      <alignment horizontal="left" vertical="center" wrapText="1"/>
      <protection locked="0"/>
    </xf>
    <xf numFmtId="0" fontId="20" fillId="3" borderId="70" xfId="2" applyFont="1" applyFill="1" applyBorder="1" applyAlignment="1" applyProtection="1">
      <alignment horizontal="left" vertical="center" wrapText="1"/>
      <protection locked="0"/>
    </xf>
    <xf numFmtId="0" fontId="20" fillId="3" borderId="68" xfId="2" applyFont="1" applyFill="1" applyBorder="1" applyAlignment="1" applyProtection="1">
      <alignment horizontal="left" vertical="center" wrapText="1"/>
      <protection locked="0"/>
    </xf>
    <xf numFmtId="0" fontId="20" fillId="3" borderId="71" xfId="2" applyFont="1" applyFill="1" applyBorder="1" applyAlignment="1" applyProtection="1">
      <alignment horizontal="left" vertical="center" wrapText="1"/>
      <protection locked="0"/>
    </xf>
    <xf numFmtId="0" fontId="21" fillId="2" borderId="72" xfId="2" applyFont="1" applyFill="1" applyBorder="1" applyAlignment="1">
      <alignment horizontal="left" vertical="center" shrinkToFit="1"/>
    </xf>
    <xf numFmtId="0" fontId="21" fillId="2" borderId="49" xfId="2" applyFont="1" applyFill="1" applyBorder="1" applyAlignment="1">
      <alignment horizontal="left" vertical="center" shrinkToFit="1"/>
    </xf>
    <xf numFmtId="0" fontId="19" fillId="3" borderId="73" xfId="2" applyFont="1" applyFill="1" applyBorder="1" applyAlignment="1" applyProtection="1">
      <alignment horizontal="left" vertical="center" wrapText="1"/>
      <protection locked="0"/>
    </xf>
    <xf numFmtId="0" fontId="19" fillId="2" borderId="39" xfId="2" applyFont="1" applyFill="1" applyBorder="1" applyAlignment="1">
      <alignment horizontal="left" vertical="center" wrapText="1"/>
    </xf>
    <xf numFmtId="0" fontId="18" fillId="2" borderId="57" xfId="2" applyFont="1" applyFill="1" applyBorder="1" applyAlignment="1">
      <alignment horizontal="left" vertical="center" wrapText="1"/>
    </xf>
    <xf numFmtId="0" fontId="19" fillId="3" borderId="40" xfId="2" applyFont="1" applyFill="1" applyBorder="1" applyAlignment="1" applyProtection="1">
      <alignment horizontal="center" vertical="center"/>
      <protection locked="0"/>
    </xf>
    <xf numFmtId="0" fontId="19" fillId="3" borderId="9" xfId="2" applyFont="1" applyFill="1" applyBorder="1" applyAlignment="1" applyProtection="1">
      <alignment horizontal="center" vertical="center"/>
      <protection locked="0"/>
    </xf>
    <xf numFmtId="0" fontId="19" fillId="3" borderId="58" xfId="2" applyFont="1" applyFill="1" applyBorder="1" applyAlignment="1" applyProtection="1">
      <alignment horizontal="center" vertical="center"/>
      <protection locked="0"/>
    </xf>
    <xf numFmtId="0" fontId="19" fillId="3" borderId="59" xfId="2" applyFont="1" applyFill="1" applyBorder="1" applyAlignment="1" applyProtection="1">
      <alignment horizontal="center" vertical="center"/>
      <protection locked="0"/>
    </xf>
    <xf numFmtId="0" fontId="21" fillId="2" borderId="53" xfId="2" applyFont="1" applyFill="1" applyBorder="1" applyAlignment="1">
      <alignment horizontal="left" vertical="center" wrapText="1"/>
    </xf>
    <xf numFmtId="0" fontId="21" fillId="2" borderId="54" xfId="2" applyFont="1" applyFill="1" applyBorder="1" applyAlignment="1">
      <alignment horizontal="left" vertical="center" wrapText="1"/>
    </xf>
    <xf numFmtId="0" fontId="20" fillId="3" borderId="55" xfId="2" applyFont="1" applyFill="1" applyBorder="1" applyAlignment="1" applyProtection="1">
      <alignment horizontal="left" vertical="center"/>
      <protection locked="0"/>
    </xf>
    <xf numFmtId="0" fontId="20" fillId="3" borderId="54" xfId="2" applyFont="1" applyFill="1" applyBorder="1" applyAlignment="1" applyProtection="1">
      <alignment horizontal="left" vertical="center"/>
      <protection locked="0"/>
    </xf>
    <xf numFmtId="0" fontId="20" fillId="3" borderId="56" xfId="2" applyFont="1" applyFill="1" applyBorder="1" applyAlignment="1" applyProtection="1">
      <alignment horizontal="left" vertical="center"/>
      <protection locked="0"/>
    </xf>
    <xf numFmtId="0" fontId="21" fillId="2" borderId="48" xfId="2" applyFont="1" applyFill="1" applyBorder="1" applyAlignment="1">
      <alignment horizontal="left" vertical="center" wrapText="1"/>
    </xf>
    <xf numFmtId="0" fontId="21" fillId="2" borderId="49" xfId="2" applyFont="1" applyFill="1" applyBorder="1" applyAlignment="1">
      <alignment horizontal="left" vertical="center" wrapText="1"/>
    </xf>
    <xf numFmtId="0" fontId="24" fillId="3" borderId="60" xfId="2" applyFont="1" applyFill="1" applyBorder="1" applyAlignment="1" applyProtection="1">
      <alignment horizontal="left" vertical="center" wrapText="1"/>
      <protection locked="0"/>
    </xf>
    <xf numFmtId="0" fontId="24" fillId="3" borderId="59" xfId="2" applyFont="1" applyFill="1" applyBorder="1" applyAlignment="1" applyProtection="1">
      <alignment horizontal="left" vertical="center" wrapText="1"/>
      <protection locked="0"/>
    </xf>
    <xf numFmtId="0" fontId="24" fillId="3" borderId="61" xfId="2" applyFont="1" applyFill="1" applyBorder="1" applyAlignment="1" applyProtection="1">
      <alignment horizontal="left" vertical="center" wrapText="1"/>
      <protection locked="0"/>
    </xf>
    <xf numFmtId="0" fontId="26" fillId="0" borderId="0" xfId="2" applyFont="1" applyAlignment="1">
      <alignment horizontal="left" vertical="top" wrapText="1"/>
    </xf>
    <xf numFmtId="0" fontId="29" fillId="3" borderId="82" xfId="1" applyFill="1" applyBorder="1" applyAlignment="1" applyProtection="1">
      <alignment horizontal="left" vertical="center"/>
    </xf>
    <xf numFmtId="0" fontId="20" fillId="3" borderId="83" xfId="2" applyFont="1" applyFill="1" applyBorder="1" applyAlignment="1">
      <alignment horizontal="left" vertical="center"/>
    </xf>
    <xf numFmtId="0" fontId="20" fillId="3" borderId="84" xfId="2" applyFont="1" applyFill="1" applyBorder="1" applyAlignment="1">
      <alignment horizontal="left" vertical="center"/>
    </xf>
    <xf numFmtId="0" fontId="30" fillId="3" borderId="86" xfId="1" applyFont="1" applyFill="1" applyBorder="1" applyAlignment="1" applyProtection="1">
      <alignment horizontal="left" vertical="center"/>
    </xf>
    <xf numFmtId="0" fontId="20" fillId="3" borderId="87" xfId="2" applyFont="1" applyFill="1" applyBorder="1" applyAlignment="1">
      <alignment horizontal="left" vertical="center"/>
    </xf>
    <xf numFmtId="0" fontId="20" fillId="3" borderId="88" xfId="2" applyFont="1" applyFill="1" applyBorder="1" applyAlignment="1">
      <alignment horizontal="left" vertical="center"/>
    </xf>
    <xf numFmtId="0" fontId="20" fillId="3" borderId="89" xfId="2" quotePrefix="1" applyFont="1" applyFill="1" applyBorder="1" applyAlignment="1" applyProtection="1">
      <alignment vertical="center"/>
      <protection locked="0"/>
    </xf>
    <xf numFmtId="0" fontId="20" fillId="3" borderId="89" xfId="2" applyFont="1" applyFill="1" applyBorder="1" applyAlignment="1" applyProtection="1">
      <alignment vertical="center"/>
      <protection locked="0"/>
    </xf>
    <xf numFmtId="0" fontId="20" fillId="3" borderId="90" xfId="2" applyFont="1" applyFill="1" applyBorder="1" applyAlignment="1" applyProtection="1">
      <alignment vertical="center"/>
      <protection locked="0"/>
    </xf>
    <xf numFmtId="14" fontId="20" fillId="3" borderId="89" xfId="2" applyNumberFormat="1" applyFont="1" applyFill="1" applyBorder="1" applyAlignment="1" applyProtection="1">
      <alignment vertical="center"/>
      <protection locked="0"/>
    </xf>
    <xf numFmtId="14" fontId="20" fillId="3" borderId="90" xfId="2" applyNumberFormat="1" applyFont="1" applyFill="1" applyBorder="1" applyAlignment="1" applyProtection="1">
      <alignment vertical="center"/>
      <protection locked="0"/>
    </xf>
    <xf numFmtId="0" fontId="19" fillId="2" borderId="3" xfId="2" applyFont="1" applyFill="1" applyBorder="1" applyAlignment="1">
      <alignment horizontal="left" vertical="center" wrapText="1"/>
    </xf>
    <xf numFmtId="0" fontId="19" fillId="2" borderId="74" xfId="2" applyFont="1" applyFill="1" applyBorder="1" applyAlignment="1">
      <alignment horizontal="left" vertical="center" wrapText="1"/>
    </xf>
    <xf numFmtId="0" fontId="19" fillId="2" borderId="18" xfId="2" applyFont="1" applyFill="1" applyBorder="1" applyAlignment="1">
      <alignment horizontal="left" vertical="center" wrapText="1"/>
    </xf>
    <xf numFmtId="0" fontId="21" fillId="2" borderId="75" xfId="2" applyFont="1" applyFill="1" applyBorder="1" applyAlignment="1">
      <alignment vertical="center" wrapText="1"/>
    </xf>
    <xf numFmtId="0" fontId="21" fillId="2" borderId="76" xfId="2" applyFont="1" applyFill="1" applyBorder="1" applyAlignment="1">
      <alignment vertical="center" wrapText="1"/>
    </xf>
    <xf numFmtId="0" fontId="21" fillId="2" borderId="78" xfId="2" applyFont="1" applyFill="1" applyBorder="1" applyAlignment="1">
      <alignment horizontal="left" vertical="center" wrapText="1"/>
    </xf>
    <xf numFmtId="0" fontId="21" fillId="2" borderId="59" xfId="2" applyFont="1" applyFill="1" applyBorder="1" applyAlignment="1">
      <alignment horizontal="left" vertical="center" wrapText="1"/>
    </xf>
    <xf numFmtId="0" fontId="20" fillId="3" borderId="78" xfId="2" applyFont="1" applyFill="1" applyBorder="1" applyAlignment="1" applyProtection="1">
      <alignment horizontal="left" vertical="center" wrapText="1"/>
      <protection locked="0"/>
    </xf>
    <xf numFmtId="0" fontId="20" fillId="3" borderId="79" xfId="2" applyFont="1" applyFill="1" applyBorder="1" applyAlignment="1" applyProtection="1">
      <alignment horizontal="left" vertical="center" wrapText="1"/>
      <protection locked="0"/>
    </xf>
    <xf numFmtId="0" fontId="20" fillId="3" borderId="59" xfId="2" applyFont="1" applyFill="1" applyBorder="1" applyAlignment="1" applyProtection="1">
      <alignment horizontal="left" vertical="center" wrapText="1"/>
      <protection locked="0"/>
    </xf>
    <xf numFmtId="0" fontId="20" fillId="3" borderId="61" xfId="2" applyFont="1" applyFill="1" applyBorder="1" applyAlignment="1" applyProtection="1">
      <alignment horizontal="left" vertical="center" wrapText="1"/>
      <protection locked="0"/>
    </xf>
    <xf numFmtId="0" fontId="21" fillId="2" borderId="58" xfId="2" applyFont="1" applyFill="1" applyBorder="1" applyAlignment="1">
      <alignment vertical="center" wrapText="1"/>
    </xf>
    <xf numFmtId="0" fontId="21" fillId="2" borderId="80" xfId="2" applyFont="1" applyFill="1" applyBorder="1" applyAlignment="1">
      <alignment vertical="center" wrapText="1"/>
    </xf>
    <xf numFmtId="0" fontId="10" fillId="3" borderId="37" xfId="2" quotePrefix="1" applyFont="1" applyFill="1" applyBorder="1" applyAlignment="1">
      <alignment horizontal="left" vertical="center" shrinkToFit="1"/>
    </xf>
    <xf numFmtId="0" fontId="10" fillId="3" borderId="38" xfId="2" quotePrefix="1" applyFont="1" applyFill="1" applyBorder="1" applyAlignment="1">
      <alignment horizontal="left" vertical="center" shrinkToFit="1"/>
    </xf>
    <xf numFmtId="0" fontId="10" fillId="2" borderId="150" xfId="2" quotePrefix="1" applyFont="1" applyFill="1" applyBorder="1" applyAlignment="1">
      <alignment horizontal="left" vertical="center" wrapText="1"/>
    </xf>
    <xf numFmtId="0" fontId="10" fillId="2" borderId="37" xfId="2" quotePrefix="1" applyFont="1" applyFill="1" applyBorder="1" applyAlignment="1">
      <alignment horizontal="left" vertical="center" wrapText="1"/>
    </xf>
    <xf numFmtId="0" fontId="20" fillId="3" borderId="92" xfId="2" applyFont="1" applyFill="1" applyBorder="1" applyAlignment="1" applyProtection="1">
      <alignment horizontal="center" vertical="center" wrapText="1"/>
      <protection locked="0"/>
    </xf>
    <xf numFmtId="0" fontId="19" fillId="2" borderId="92" xfId="2" applyFont="1" applyFill="1" applyBorder="1" applyAlignment="1">
      <alignment horizontal="center" vertical="center"/>
    </xf>
    <xf numFmtId="0" fontId="20" fillId="3" borderId="92" xfId="2" applyFont="1" applyFill="1" applyBorder="1" applyAlignment="1" applyProtection="1">
      <alignment horizontal="left" vertical="center"/>
      <protection locked="0"/>
    </xf>
    <xf numFmtId="0" fontId="20" fillId="3" borderId="34" xfId="2" applyFont="1" applyFill="1" applyBorder="1" applyAlignment="1" applyProtection="1">
      <alignment horizontal="left" vertical="center"/>
      <protection locked="0"/>
    </xf>
    <xf numFmtId="0" fontId="18" fillId="0" borderId="0" xfId="2" applyFont="1" applyAlignment="1">
      <alignment horizontal="center" vertical="center"/>
    </xf>
    <xf numFmtId="0" fontId="21" fillId="2" borderId="3" xfId="2" applyFont="1" applyFill="1" applyBorder="1" applyAlignment="1">
      <alignment horizontal="left" vertical="center" wrapText="1"/>
    </xf>
    <xf numFmtId="0" fontId="21" fillId="2" borderId="9" xfId="2" applyFont="1" applyFill="1" applyBorder="1" applyAlignment="1">
      <alignment horizontal="left" vertical="center" wrapText="1"/>
    </xf>
    <xf numFmtId="0" fontId="21" fillId="2" borderId="93" xfId="2" applyFont="1" applyFill="1" applyBorder="1" applyAlignment="1">
      <alignment horizontal="left" vertical="center" wrapText="1"/>
    </xf>
    <xf numFmtId="0" fontId="21" fillId="2" borderId="94" xfId="2" applyFont="1" applyFill="1" applyBorder="1" applyAlignment="1">
      <alignment horizontal="left" vertical="center" wrapText="1"/>
    </xf>
    <xf numFmtId="0" fontId="21" fillId="2" borderId="56" xfId="2" applyFont="1" applyFill="1" applyBorder="1" applyAlignment="1">
      <alignment horizontal="left" vertical="center" wrapText="1"/>
    </xf>
    <xf numFmtId="0" fontId="21" fillId="2" borderId="75" xfId="2" applyFont="1" applyFill="1" applyBorder="1" applyAlignment="1">
      <alignment horizontal="left" vertical="center" wrapText="1"/>
    </xf>
    <xf numFmtId="0" fontId="21" fillId="2" borderId="76" xfId="2" applyFont="1" applyFill="1" applyBorder="1" applyAlignment="1">
      <alignment horizontal="left" vertical="center" wrapText="1"/>
    </xf>
    <xf numFmtId="0" fontId="21" fillId="2" borderId="95" xfId="2" applyFont="1" applyFill="1" applyBorder="1" applyAlignment="1">
      <alignment horizontal="left" vertical="center" wrapText="1"/>
    </xf>
    <xf numFmtId="0" fontId="21" fillId="2" borderId="96" xfId="2" applyFont="1" applyFill="1" applyBorder="1" applyAlignment="1">
      <alignment horizontal="left" vertical="center" wrapText="1"/>
    </xf>
    <xf numFmtId="0" fontId="19" fillId="3" borderId="147" xfId="2" applyFont="1" applyFill="1" applyBorder="1" applyAlignment="1" applyProtection="1">
      <alignment horizontal="left" vertical="center" wrapText="1"/>
      <protection locked="0"/>
    </xf>
    <xf numFmtId="0" fontId="19" fillId="3" borderId="9" xfId="2" applyFont="1" applyFill="1" applyBorder="1" applyAlignment="1" applyProtection="1">
      <alignment horizontal="left" vertical="center" wrapText="1"/>
      <protection locked="0"/>
    </xf>
    <xf numFmtId="0" fontId="19" fillId="3" borderId="10" xfId="2" applyFont="1" applyFill="1" applyBorder="1" applyAlignment="1" applyProtection="1">
      <alignment horizontal="left" vertical="center" wrapText="1"/>
      <protection locked="0"/>
    </xf>
    <xf numFmtId="0" fontId="33" fillId="2" borderId="18" xfId="2" applyFont="1" applyFill="1" applyBorder="1" applyAlignment="1">
      <alignment horizontal="left" vertical="center" wrapText="1"/>
    </xf>
    <xf numFmtId="0" fontId="33" fillId="2" borderId="59" xfId="2" applyFont="1" applyFill="1" applyBorder="1" applyAlignment="1">
      <alignment horizontal="left" vertical="center" wrapText="1"/>
    </xf>
    <xf numFmtId="0" fontId="33" fillId="2" borderId="61" xfId="2" applyFont="1" applyFill="1" applyBorder="1" applyAlignment="1">
      <alignment horizontal="left" vertical="center" wrapText="1"/>
    </xf>
    <xf numFmtId="0" fontId="13" fillId="0" borderId="0" xfId="2" applyFont="1" applyBorder="1" applyAlignment="1" applyProtection="1">
      <alignment horizontal="center" vertical="center"/>
      <protection locked="0"/>
    </xf>
    <xf numFmtId="0" fontId="10" fillId="3" borderId="97" xfId="2" applyFont="1" applyFill="1" applyBorder="1" applyAlignment="1" applyProtection="1">
      <alignment horizontal="center" vertical="center"/>
      <protection locked="0"/>
    </xf>
    <xf numFmtId="0" fontId="10" fillId="3" borderId="50" xfId="2" applyFont="1" applyFill="1" applyBorder="1" applyAlignment="1" applyProtection="1">
      <alignment horizontal="center" vertical="center"/>
      <protection locked="0"/>
    </xf>
    <xf numFmtId="0" fontId="10" fillId="3" borderId="48" xfId="2" applyFont="1" applyFill="1" applyBorder="1" applyAlignment="1" applyProtection="1">
      <alignment horizontal="left" vertical="center"/>
      <protection locked="0"/>
    </xf>
    <xf numFmtId="0" fontId="10" fillId="3" borderId="49" xfId="2" applyFont="1" applyFill="1" applyBorder="1" applyAlignment="1" applyProtection="1">
      <alignment horizontal="left" vertical="center"/>
      <protection locked="0"/>
    </xf>
    <xf numFmtId="0" fontId="10" fillId="3" borderId="50" xfId="2" applyFont="1" applyFill="1" applyBorder="1" applyAlignment="1" applyProtection="1">
      <alignment horizontal="left" vertical="center"/>
      <protection locked="0"/>
    </xf>
    <xf numFmtId="17" fontId="13" fillId="3" borderId="48" xfId="2" applyNumberFormat="1" applyFont="1" applyFill="1" applyBorder="1" applyAlignment="1" applyProtection="1">
      <alignment horizontal="left" vertical="center"/>
      <protection locked="0"/>
    </xf>
    <xf numFmtId="0" fontId="13" fillId="3" borderId="49" xfId="2" applyFont="1" applyFill="1" applyBorder="1" applyAlignment="1" applyProtection="1">
      <alignment horizontal="left" vertical="center"/>
      <protection locked="0"/>
    </xf>
    <xf numFmtId="0" fontId="13" fillId="3" borderId="51" xfId="2" applyFont="1" applyFill="1" applyBorder="1" applyAlignment="1" applyProtection="1">
      <alignment horizontal="left" vertical="center"/>
      <protection locked="0"/>
    </xf>
    <xf numFmtId="0" fontId="21" fillId="2" borderId="98" xfId="2" applyFont="1" applyFill="1" applyBorder="1" applyAlignment="1">
      <alignment horizontal="left" vertical="center" wrapText="1"/>
    </xf>
    <xf numFmtId="0" fontId="21" fillId="2" borderId="99" xfId="2" applyFont="1" applyFill="1" applyBorder="1" applyAlignment="1">
      <alignment horizontal="left" vertical="center" wrapText="1"/>
    </xf>
    <xf numFmtId="0" fontId="21" fillId="2" borderId="100" xfId="2" applyFont="1" applyFill="1" applyBorder="1" applyAlignment="1">
      <alignment horizontal="left" vertical="center" wrapText="1"/>
    </xf>
    <xf numFmtId="0" fontId="19" fillId="2" borderId="101" xfId="2" applyFont="1" applyFill="1" applyBorder="1" applyAlignment="1">
      <alignment horizontal="left" vertical="center" wrapText="1"/>
    </xf>
    <xf numFmtId="0" fontId="19" fillId="2" borderId="59" xfId="2" applyFont="1" applyFill="1" applyBorder="1" applyAlignment="1">
      <alignment horizontal="left" vertical="center" wrapText="1"/>
    </xf>
    <xf numFmtId="0" fontId="19" fillId="2" borderId="61" xfId="2" applyFont="1" applyFill="1" applyBorder="1" applyAlignment="1">
      <alignment horizontal="left" vertical="center" wrapText="1"/>
    </xf>
    <xf numFmtId="0" fontId="13" fillId="0" borderId="0" xfId="2" applyFont="1" applyAlignment="1" applyProtection="1">
      <alignment horizontal="center" vertical="center"/>
      <protection locked="0"/>
    </xf>
    <xf numFmtId="0" fontId="5" fillId="0" borderId="0" xfId="2" applyFont="1" applyAlignment="1">
      <alignment horizontal="left" vertical="center"/>
    </xf>
    <xf numFmtId="0" fontId="6" fillId="2" borderId="104" xfId="2" applyFont="1" applyFill="1" applyBorder="1" applyAlignment="1">
      <alignment vertical="center" wrapText="1"/>
    </xf>
    <xf numFmtId="0" fontId="6" fillId="2" borderId="37" xfId="2" applyFont="1" applyFill="1" applyBorder="1" applyAlignment="1">
      <alignment vertical="center" wrapText="1"/>
    </xf>
    <xf numFmtId="0" fontId="10" fillId="3" borderId="37" xfId="2" applyFont="1" applyFill="1" applyBorder="1" applyAlignment="1">
      <alignment vertical="center" wrapText="1"/>
    </xf>
    <xf numFmtId="0" fontId="10" fillId="3" borderId="38" xfId="2" applyFont="1" applyFill="1" applyBorder="1" applyAlignment="1">
      <alignment vertical="center" wrapText="1"/>
    </xf>
    <xf numFmtId="0" fontId="22" fillId="2" borderId="104" xfId="2" applyFont="1" applyFill="1" applyBorder="1" applyAlignment="1">
      <alignment vertical="center" wrapText="1"/>
    </xf>
    <xf numFmtId="0" fontId="22" fillId="2" borderId="37" xfId="2" applyFont="1" applyFill="1" applyBorder="1" applyAlignment="1">
      <alignment vertical="center" wrapText="1"/>
    </xf>
    <xf numFmtId="0" fontId="24" fillId="3" borderId="37" xfId="2" applyFont="1" applyFill="1" applyBorder="1" applyAlignment="1">
      <alignment vertical="center" wrapText="1"/>
    </xf>
    <xf numFmtId="0" fontId="24" fillId="3" borderId="38" xfId="2" applyFont="1" applyFill="1" applyBorder="1" applyAlignment="1">
      <alignment vertical="center" wrapText="1"/>
    </xf>
    <xf numFmtId="0" fontId="38" fillId="2" borderId="3" xfId="2" applyFont="1" applyFill="1" applyBorder="1" applyAlignment="1">
      <alignment horizontal="left" vertical="center" wrapText="1"/>
    </xf>
    <xf numFmtId="0" fontId="38" fillId="2" borderId="9" xfId="2" applyFont="1" applyFill="1" applyBorder="1" applyAlignment="1">
      <alignment horizontal="left" vertical="center" wrapText="1"/>
    </xf>
    <xf numFmtId="0" fontId="38" fillId="2" borderId="41" xfId="2" applyFont="1" applyFill="1" applyBorder="1" applyAlignment="1">
      <alignment horizontal="left" vertical="center" wrapText="1"/>
    </xf>
    <xf numFmtId="0" fontId="38" fillId="2" borderId="74" xfId="2" applyFont="1" applyFill="1" applyBorder="1" applyAlignment="1">
      <alignment horizontal="left" vertical="center" wrapText="1"/>
    </xf>
    <xf numFmtId="0" fontId="38" fillId="2" borderId="0" xfId="2" applyFont="1" applyFill="1" applyBorder="1" applyAlignment="1">
      <alignment horizontal="left" vertical="center" wrapText="1"/>
    </xf>
    <xf numFmtId="0" fontId="38" fillId="2" borderId="113" xfId="2" applyFont="1" applyFill="1" applyBorder="1" applyAlignment="1">
      <alignment horizontal="left" vertical="center" wrapText="1"/>
    </xf>
    <xf numFmtId="0" fontId="38" fillId="2" borderId="18" xfId="2" applyFont="1" applyFill="1" applyBorder="1" applyAlignment="1">
      <alignment horizontal="left" vertical="center" wrapText="1"/>
    </xf>
    <xf numFmtId="0" fontId="38" fillId="2" borderId="59" xfId="2" applyFont="1" applyFill="1" applyBorder="1" applyAlignment="1">
      <alignment horizontal="left" vertical="center" wrapText="1"/>
    </xf>
    <xf numFmtId="0" fontId="38" fillId="2" borderId="80" xfId="2" applyFont="1" applyFill="1" applyBorder="1" applyAlignment="1">
      <alignment horizontal="left" vertical="center" wrapText="1"/>
    </xf>
    <xf numFmtId="0" fontId="10" fillId="2" borderId="148" xfId="2" applyFont="1" applyFill="1" applyBorder="1" applyAlignment="1" applyProtection="1">
      <alignment horizontal="left" vertical="center"/>
      <protection locked="0"/>
    </xf>
    <xf numFmtId="0" fontId="10" fillId="2" borderId="9" xfId="2" applyFont="1" applyFill="1" applyBorder="1" applyAlignment="1" applyProtection="1">
      <alignment horizontal="left" vertical="center"/>
      <protection locked="0"/>
    </xf>
    <xf numFmtId="0" fontId="10" fillId="2" borderId="10" xfId="2" applyFont="1" applyFill="1" applyBorder="1" applyAlignment="1" applyProtection="1">
      <alignment horizontal="left" vertical="center"/>
      <protection locked="0"/>
    </xf>
    <xf numFmtId="0" fontId="24" fillId="2" borderId="60" xfId="2" applyFont="1" applyFill="1" applyBorder="1" applyAlignment="1">
      <alignment horizontal="left" vertical="center" wrapText="1"/>
    </xf>
    <xf numFmtId="0" fontId="24" fillId="2" borderId="59" xfId="2" applyFont="1" applyFill="1" applyBorder="1" applyAlignment="1">
      <alignment horizontal="left" vertical="center" wrapText="1"/>
    </xf>
    <xf numFmtId="0" fontId="24" fillId="2" borderId="61" xfId="2" applyFont="1" applyFill="1" applyBorder="1" applyAlignment="1">
      <alignment horizontal="left" vertical="center" wrapText="1"/>
    </xf>
    <xf numFmtId="0" fontId="10" fillId="2" borderId="149" xfId="2" applyFont="1" applyFill="1" applyBorder="1" applyAlignment="1" applyProtection="1">
      <alignment horizontal="left" vertical="center"/>
      <protection locked="0"/>
    </xf>
    <xf numFmtId="0" fontId="10" fillId="2" borderId="76" xfId="2" applyFont="1" applyFill="1" applyBorder="1" applyAlignment="1" applyProtection="1">
      <alignment horizontal="left" vertical="center"/>
      <protection locked="0"/>
    </xf>
    <xf numFmtId="0" fontId="10" fillId="2" borderId="96" xfId="2" applyFont="1" applyFill="1" applyBorder="1" applyAlignment="1" applyProtection="1">
      <alignment horizontal="left" vertical="center"/>
      <protection locked="0"/>
    </xf>
    <xf numFmtId="0" fontId="35" fillId="2" borderId="3" xfId="2" applyFont="1" applyFill="1" applyBorder="1" applyAlignment="1">
      <alignment horizontal="left" vertical="center" wrapText="1"/>
    </xf>
    <xf numFmtId="0" fontId="35" fillId="2" borderId="9" xfId="2" applyFont="1" applyFill="1" applyBorder="1" applyAlignment="1">
      <alignment horizontal="left" vertical="center" wrapText="1"/>
    </xf>
    <xf numFmtId="0" fontId="35" fillId="2" borderId="74" xfId="2" applyFont="1" applyFill="1" applyBorder="1" applyAlignment="1">
      <alignment horizontal="left" vertical="center" wrapText="1"/>
    </xf>
    <xf numFmtId="0" fontId="35" fillId="2" borderId="0" xfId="2" applyFont="1" applyFill="1" applyAlignment="1">
      <alignment horizontal="left" vertical="center" wrapText="1"/>
    </xf>
    <xf numFmtId="0" fontId="35" fillId="2" borderId="18" xfId="2" applyFont="1" applyFill="1" applyBorder="1" applyAlignment="1">
      <alignment horizontal="left" vertical="center" wrapText="1"/>
    </xf>
    <xf numFmtId="0" fontId="35" fillId="2" borderId="59" xfId="2" applyFont="1" applyFill="1" applyBorder="1" applyAlignment="1">
      <alignment horizontal="left" vertical="center" wrapText="1"/>
    </xf>
    <xf numFmtId="0" fontId="6" fillId="3" borderId="9" xfId="2" applyFont="1" applyFill="1" applyBorder="1" applyAlignment="1">
      <alignment horizontal="left" vertical="center"/>
    </xf>
    <xf numFmtId="0" fontId="6" fillId="3" borderId="10" xfId="2" applyFont="1" applyFill="1" applyBorder="1" applyAlignment="1">
      <alignment horizontal="left" vertical="center"/>
    </xf>
    <xf numFmtId="0" fontId="6" fillId="3" borderId="76" xfId="2" applyFont="1" applyFill="1" applyBorder="1" applyAlignment="1">
      <alignment horizontal="left" vertical="center"/>
    </xf>
    <xf numFmtId="0" fontId="6" fillId="3" borderId="96" xfId="2" applyFont="1" applyFill="1" applyBorder="1" applyAlignment="1">
      <alignment horizontal="left" vertical="center"/>
    </xf>
    <xf numFmtId="0" fontId="6" fillId="3" borderId="68" xfId="2" applyFont="1" applyFill="1" applyBorder="1" applyAlignment="1">
      <alignment horizontal="left" vertical="center"/>
    </xf>
    <xf numFmtId="0" fontId="6" fillId="3" borderId="71" xfId="2" applyFont="1" applyFill="1" applyBorder="1" applyAlignment="1">
      <alignment horizontal="left" vertical="center"/>
    </xf>
    <xf numFmtId="49" fontId="36" fillId="3" borderId="106" xfId="2" applyNumberFormat="1" applyFont="1" applyFill="1" applyBorder="1" applyAlignment="1" applyProtection="1">
      <alignment horizontal="center" vertical="center"/>
      <protection locked="0"/>
    </xf>
    <xf numFmtId="49" fontId="36" fillId="3" borderId="107" xfId="2" applyNumberFormat="1" applyFont="1" applyFill="1" applyBorder="1" applyAlignment="1" applyProtection="1">
      <alignment horizontal="center" vertical="center"/>
      <protection locked="0"/>
    </xf>
    <xf numFmtId="0" fontId="11" fillId="2" borderId="46" xfId="2" applyFont="1" applyFill="1" applyBorder="1" applyAlignment="1">
      <alignment horizontal="left" vertical="center" wrapText="1"/>
    </xf>
    <xf numFmtId="0" fontId="11" fillId="2" borderId="47" xfId="2" applyFont="1" applyFill="1" applyBorder="1" applyAlignment="1">
      <alignment horizontal="left" vertical="center" wrapText="1"/>
    </xf>
    <xf numFmtId="0" fontId="11" fillId="2" borderId="52" xfId="2" applyFont="1" applyFill="1" applyBorder="1" applyAlignment="1">
      <alignment horizontal="left" vertical="center" wrapText="1"/>
    </xf>
    <xf numFmtId="0" fontId="7" fillId="0" borderId="0" xfId="2" applyFont="1" applyAlignment="1">
      <alignment horizontal="left" vertical="center" wrapText="1"/>
    </xf>
    <xf numFmtId="0" fontId="7" fillId="2" borderId="44" xfId="2" applyFont="1" applyFill="1" applyBorder="1" applyAlignment="1">
      <alignment horizontal="center" vertical="center" wrapText="1"/>
    </xf>
    <xf numFmtId="0" fontId="7" fillId="2" borderId="44" xfId="2" applyFont="1" applyFill="1" applyBorder="1" applyAlignment="1">
      <alignment horizontal="center" vertical="center"/>
    </xf>
    <xf numFmtId="0" fontId="7" fillId="2" borderId="45" xfId="2" applyFont="1" applyFill="1" applyBorder="1" applyAlignment="1">
      <alignment horizontal="center" vertical="center"/>
    </xf>
    <xf numFmtId="0" fontId="7" fillId="2" borderId="3" xfId="2" applyFont="1" applyFill="1" applyBorder="1" applyAlignment="1">
      <alignment horizontal="left" vertical="center" wrapText="1"/>
    </xf>
    <xf numFmtId="0" fontId="7" fillId="2" borderId="9" xfId="2" applyFont="1" applyFill="1" applyBorder="1" applyAlignment="1">
      <alignment horizontal="left" vertical="center"/>
    </xf>
    <xf numFmtId="0" fontId="7" fillId="2" borderId="74" xfId="2" applyFont="1" applyFill="1" applyBorder="1" applyAlignment="1">
      <alignment horizontal="left" vertical="center"/>
    </xf>
    <xf numFmtId="0" fontId="7" fillId="2" borderId="0" xfId="2" applyFont="1" applyFill="1" applyAlignment="1">
      <alignment horizontal="left" vertical="center"/>
    </xf>
    <xf numFmtId="0" fontId="7" fillId="2" borderId="18" xfId="2" applyFont="1" applyFill="1" applyBorder="1" applyAlignment="1">
      <alignment horizontal="left" vertical="center"/>
    </xf>
    <xf numFmtId="0" fontId="7" fillId="2" borderId="59" xfId="2" applyFont="1" applyFill="1" applyBorder="1" applyAlignment="1">
      <alignment horizontal="left" vertical="center"/>
    </xf>
    <xf numFmtId="0" fontId="9" fillId="2" borderId="3" xfId="2" applyFont="1" applyFill="1" applyBorder="1" applyAlignment="1">
      <alignment horizontal="center" vertical="center"/>
    </xf>
    <xf numFmtId="0" fontId="9" fillId="2" borderId="9" xfId="2" applyFont="1" applyFill="1" applyBorder="1" applyAlignment="1">
      <alignment horizontal="center" vertical="center"/>
    </xf>
    <xf numFmtId="0" fontId="9" fillId="2" borderId="41" xfId="2" applyFont="1" applyFill="1" applyBorder="1" applyAlignment="1">
      <alignment horizontal="center" vertical="center"/>
    </xf>
    <xf numFmtId="0" fontId="9" fillId="2" borderId="18" xfId="2" applyFont="1" applyFill="1" applyBorder="1" applyAlignment="1">
      <alignment horizontal="center" vertical="center"/>
    </xf>
    <xf numFmtId="0" fontId="9" fillId="2" borderId="59" xfId="2" applyFont="1" applyFill="1" applyBorder="1" applyAlignment="1">
      <alignment horizontal="center" vertical="center"/>
    </xf>
    <xf numFmtId="0" fontId="9" fillId="2" borderId="80" xfId="2" applyFont="1" applyFill="1" applyBorder="1" applyAlignment="1">
      <alignment horizontal="center" vertical="center"/>
    </xf>
    <xf numFmtId="0" fontId="10" fillId="3" borderId="108" xfId="2" applyFont="1" applyFill="1" applyBorder="1" applyAlignment="1">
      <alignment horizontal="center" vertical="center"/>
    </xf>
    <xf numFmtId="0" fontId="10" fillId="3" borderId="109" xfId="2" applyFont="1" applyFill="1" applyBorder="1" applyAlignment="1">
      <alignment horizontal="center" vertical="center"/>
    </xf>
    <xf numFmtId="0" fontId="13" fillId="2" borderId="40" xfId="2" applyFont="1" applyFill="1" applyBorder="1" applyAlignment="1">
      <alignment horizontal="center" vertical="center"/>
    </xf>
    <xf numFmtId="0" fontId="13" fillId="2" borderId="10" xfId="2" applyFont="1" applyFill="1" applyBorder="1" applyAlignment="1">
      <alignment horizontal="center" vertical="center"/>
    </xf>
    <xf numFmtId="178" fontId="10" fillId="3" borderId="58" xfId="2" applyNumberFormat="1" applyFont="1" applyFill="1" applyBorder="1" applyAlignment="1" applyProtection="1">
      <alignment horizontal="center" vertical="center" wrapText="1"/>
      <protection locked="0"/>
    </xf>
    <xf numFmtId="178" fontId="10" fillId="3" borderId="61" xfId="2" applyNumberFormat="1" applyFont="1" applyFill="1" applyBorder="1" applyAlignment="1" applyProtection="1">
      <alignment horizontal="center" vertical="center" wrapText="1"/>
      <protection locked="0"/>
    </xf>
    <xf numFmtId="0" fontId="39" fillId="2" borderId="3" xfId="2" applyFont="1" applyFill="1" applyBorder="1" applyAlignment="1">
      <alignment horizontal="center" vertical="center"/>
    </xf>
    <xf numFmtId="0" fontId="39" fillId="2" borderId="9" xfId="2" applyFont="1" applyFill="1" applyBorder="1" applyAlignment="1">
      <alignment horizontal="center" vertical="center"/>
    </xf>
    <xf numFmtId="0" fontId="39" fillId="2" borderId="41" xfId="2" applyFont="1" applyFill="1" applyBorder="1" applyAlignment="1">
      <alignment horizontal="center" vertical="center"/>
    </xf>
    <xf numFmtId="0" fontId="39" fillId="2" borderId="18" xfId="2" applyFont="1" applyFill="1" applyBorder="1" applyAlignment="1">
      <alignment horizontal="center" vertical="center"/>
    </xf>
    <xf numFmtId="0" fontId="39" fillId="2" borderId="59" xfId="2" applyFont="1" applyFill="1" applyBorder="1" applyAlignment="1">
      <alignment horizontal="center" vertical="center"/>
    </xf>
    <xf numFmtId="0" fontId="39" fillId="2" borderId="80" xfId="2" applyFont="1" applyFill="1" applyBorder="1" applyAlignment="1">
      <alignment horizontal="center" vertical="center"/>
    </xf>
    <xf numFmtId="0" fontId="19" fillId="3" borderId="108" xfId="2" applyFont="1" applyFill="1" applyBorder="1" applyAlignment="1">
      <alignment horizontal="center" vertical="center"/>
    </xf>
    <xf numFmtId="0" fontId="19" fillId="3" borderId="109" xfId="2" applyFont="1" applyFill="1" applyBorder="1" applyAlignment="1">
      <alignment horizontal="center" vertical="center"/>
    </xf>
    <xf numFmtId="178" fontId="10" fillId="3" borderId="48" xfId="2" applyNumberFormat="1" applyFont="1" applyFill="1" applyBorder="1" applyAlignment="1" applyProtection="1">
      <alignment horizontal="center" vertical="center" wrapText="1"/>
      <protection locked="0"/>
    </xf>
    <xf numFmtId="178" fontId="10" fillId="3" borderId="51" xfId="2" applyNumberFormat="1" applyFont="1" applyFill="1" applyBorder="1" applyAlignment="1" applyProtection="1">
      <alignment horizontal="center" vertical="center" wrapText="1"/>
      <protection locked="0"/>
    </xf>
    <xf numFmtId="0" fontId="21" fillId="2" borderId="18" xfId="2" applyFont="1" applyFill="1" applyBorder="1" applyAlignment="1">
      <alignment horizontal="left" vertical="center" wrapText="1"/>
    </xf>
    <xf numFmtId="0" fontId="21" fillId="2" borderId="80" xfId="2" applyFont="1" applyFill="1" applyBorder="1" applyAlignment="1">
      <alignment horizontal="left" vertical="center" wrapText="1"/>
    </xf>
    <xf numFmtId="0" fontId="40" fillId="3" borderId="58" xfId="2" applyFont="1" applyFill="1" applyBorder="1" applyAlignment="1">
      <alignment horizontal="left" vertical="center" wrapText="1"/>
    </xf>
    <xf numFmtId="0" fontId="40" fillId="3" borderId="59" xfId="2" applyFont="1" applyFill="1" applyBorder="1" applyAlignment="1">
      <alignment horizontal="left" vertical="center" wrapText="1"/>
    </xf>
    <xf numFmtId="0" fontId="40" fillId="3" borderId="61" xfId="2" applyFont="1" applyFill="1" applyBorder="1" applyAlignment="1">
      <alignment horizontal="left" vertical="center" wrapText="1"/>
    </xf>
    <xf numFmtId="0" fontId="18" fillId="0" borderId="9" xfId="2" applyFont="1" applyBorder="1" applyAlignment="1">
      <alignment horizontal="left" vertical="center" wrapText="1"/>
    </xf>
    <xf numFmtId="0" fontId="6" fillId="2" borderId="35" xfId="2" applyFont="1" applyFill="1" applyBorder="1" applyAlignment="1">
      <alignment horizontal="left" vertical="center" wrapText="1"/>
    </xf>
    <xf numFmtId="0" fontId="6" fillId="2" borderId="115" xfId="2" applyFont="1" applyFill="1" applyBorder="1" applyAlignment="1">
      <alignment horizontal="left" vertical="center" wrapText="1"/>
    </xf>
    <xf numFmtId="0" fontId="6" fillId="2" borderId="116" xfId="2" applyFont="1" applyFill="1" applyBorder="1" applyAlignment="1">
      <alignment horizontal="left" vertical="center" wrapText="1"/>
    </xf>
    <xf numFmtId="0" fontId="17" fillId="2" borderId="83" xfId="2" applyFont="1" applyFill="1" applyBorder="1" applyAlignment="1">
      <alignment horizontal="center"/>
    </xf>
    <xf numFmtId="0" fontId="17" fillId="2" borderId="84" xfId="2" applyFont="1" applyFill="1" applyBorder="1" applyAlignment="1">
      <alignment horizontal="center"/>
    </xf>
    <xf numFmtId="0" fontId="21" fillId="2" borderId="93" xfId="2" applyFont="1" applyFill="1" applyBorder="1" applyAlignment="1">
      <alignment horizontal="left" vertical="top" wrapText="1"/>
    </xf>
    <xf numFmtId="0" fontId="21" fillId="2" borderId="68" xfId="2" applyFont="1" applyFill="1" applyBorder="1" applyAlignment="1">
      <alignment horizontal="left" vertical="top" wrapText="1"/>
    </xf>
    <xf numFmtId="49" fontId="19" fillId="3" borderId="111" xfId="2" applyNumberFormat="1" applyFont="1" applyFill="1" applyBorder="1" applyAlignment="1">
      <alignment horizontal="center" vertical="center" wrapText="1"/>
    </xf>
    <xf numFmtId="49" fontId="19" fillId="3" borderId="68" xfId="2" applyNumberFormat="1" applyFont="1" applyFill="1" applyBorder="1" applyAlignment="1">
      <alignment horizontal="center" vertical="center" wrapText="1"/>
    </xf>
    <xf numFmtId="49" fontId="19" fillId="3" borderId="71" xfId="2" applyNumberFormat="1" applyFont="1" applyFill="1" applyBorder="1" applyAlignment="1">
      <alignment horizontal="center" vertical="center" wrapText="1"/>
    </xf>
    <xf numFmtId="0" fontId="21" fillId="2" borderId="97" xfId="2" applyFont="1" applyFill="1" applyBorder="1" applyAlignment="1">
      <alignment horizontal="left" vertical="center" wrapText="1"/>
    </xf>
    <xf numFmtId="0" fontId="40" fillId="3" borderId="48" xfId="2" applyFont="1" applyFill="1" applyBorder="1" applyAlignment="1">
      <alignment horizontal="left" vertical="center" wrapText="1"/>
    </xf>
    <xf numFmtId="0" fontId="40" fillId="3" borderId="49" xfId="2" applyFont="1" applyFill="1" applyBorder="1" applyAlignment="1">
      <alignment horizontal="left" vertical="center" wrapText="1"/>
    </xf>
    <xf numFmtId="0" fontId="40" fillId="3" borderId="51" xfId="2" applyFont="1" applyFill="1" applyBorder="1" applyAlignment="1">
      <alignment horizontal="left" vertical="center" wrapText="1"/>
    </xf>
    <xf numFmtId="0" fontId="9" fillId="2" borderId="3" xfId="2" applyFont="1" applyFill="1" applyBorder="1" applyAlignment="1">
      <alignment horizontal="left" vertical="center" wrapText="1"/>
    </xf>
    <xf numFmtId="0" fontId="9" fillId="2" borderId="9" xfId="2" applyFont="1" applyFill="1" applyBorder="1" applyAlignment="1">
      <alignment horizontal="left" vertical="center" wrapText="1"/>
    </xf>
    <xf numFmtId="0" fontId="9" fillId="2" borderId="41" xfId="2" applyFont="1" applyFill="1" applyBorder="1" applyAlignment="1">
      <alignment horizontal="left" vertical="center" wrapText="1"/>
    </xf>
    <xf numFmtId="0" fontId="9" fillId="2" borderId="74" xfId="2" applyFont="1" applyFill="1" applyBorder="1" applyAlignment="1">
      <alignment horizontal="left" vertical="center" wrapText="1"/>
    </xf>
    <xf numFmtId="0" fontId="9" fillId="2" borderId="0" xfId="2" applyFont="1" applyFill="1" applyAlignment="1">
      <alignment horizontal="left" vertical="center" wrapText="1"/>
    </xf>
    <xf numFmtId="0" fontId="9" fillId="2" borderId="113" xfId="2" applyFont="1" applyFill="1" applyBorder="1" applyAlignment="1">
      <alignment horizontal="left" vertical="center" wrapText="1"/>
    </xf>
    <xf numFmtId="0" fontId="9" fillId="2" borderId="18" xfId="2" applyFont="1" applyFill="1" applyBorder="1" applyAlignment="1">
      <alignment horizontal="left" vertical="center" wrapText="1"/>
    </xf>
    <xf numFmtId="0" fontId="9" fillId="2" borderId="59" xfId="2" applyFont="1" applyFill="1" applyBorder="1" applyAlignment="1">
      <alignment horizontal="left" vertical="center" wrapText="1"/>
    </xf>
    <xf numFmtId="0" fontId="9" fillId="2" borderId="80" xfId="2" applyFont="1" applyFill="1" applyBorder="1" applyAlignment="1">
      <alignment horizontal="left" vertical="center" wrapText="1"/>
    </xf>
    <xf numFmtId="0" fontId="13" fillId="2" borderId="53" xfId="2" applyFont="1" applyFill="1" applyBorder="1" applyAlignment="1">
      <alignment horizontal="center" vertical="center"/>
    </xf>
    <xf numFmtId="0" fontId="13" fillId="2" borderId="112" xfId="2" applyFont="1" applyFill="1" applyBorder="1" applyAlignment="1">
      <alignment horizontal="center" vertical="center"/>
    </xf>
    <xf numFmtId="0" fontId="7" fillId="2" borderId="40" xfId="2" applyFont="1" applyFill="1" applyBorder="1" applyAlignment="1">
      <alignment horizontal="center" vertical="center"/>
    </xf>
    <xf numFmtId="0" fontId="7" fillId="2" borderId="10" xfId="2" applyFont="1" applyFill="1" applyBorder="1" applyAlignment="1">
      <alignment horizontal="center" vertical="center"/>
    </xf>
    <xf numFmtId="0" fontId="7" fillId="2" borderId="111" xfId="2" applyFont="1" applyFill="1" applyBorder="1" applyAlignment="1">
      <alignment horizontal="center" vertical="center"/>
    </xf>
    <xf numFmtId="0" fontId="7" fillId="2" borderId="71" xfId="2" applyFont="1" applyFill="1" applyBorder="1" applyAlignment="1">
      <alignment horizontal="center" vertical="center"/>
    </xf>
    <xf numFmtId="0" fontId="20" fillId="3" borderId="106" xfId="2" applyFont="1" applyFill="1" applyBorder="1" applyAlignment="1" applyProtection="1">
      <alignment horizontal="left" vertical="center"/>
      <protection locked="0"/>
    </xf>
    <xf numFmtId="0" fontId="20" fillId="3" borderId="107" xfId="2" applyFont="1" applyFill="1" applyBorder="1" applyAlignment="1" applyProtection="1">
      <alignment horizontal="left" vertical="center"/>
      <protection locked="0"/>
    </xf>
    <xf numFmtId="14" fontId="20" fillId="3" borderId="47" xfId="2" applyNumberFormat="1" applyFont="1" applyFill="1" applyBorder="1" applyAlignment="1" applyProtection="1">
      <alignment horizontal="center" vertical="center"/>
      <protection locked="0"/>
    </xf>
    <xf numFmtId="0" fontId="20" fillId="2" borderId="47" xfId="2" applyFont="1" applyFill="1" applyBorder="1" applyAlignment="1">
      <alignment horizontal="center" vertical="center"/>
    </xf>
    <xf numFmtId="0" fontId="20" fillId="2" borderId="52" xfId="2" applyFont="1" applyFill="1" applyBorder="1" applyAlignment="1">
      <alignment horizontal="center" vertical="center"/>
    </xf>
    <xf numFmtId="0" fontId="20" fillId="3" borderId="44" xfId="2" applyFont="1" applyFill="1" applyBorder="1" applyAlignment="1" applyProtection="1">
      <alignment horizontal="left" vertical="center"/>
      <protection locked="0"/>
    </xf>
    <xf numFmtId="0" fontId="20" fillId="3" borderId="45" xfId="2" applyFont="1" applyFill="1" applyBorder="1" applyAlignment="1" applyProtection="1">
      <alignment horizontal="left" vertical="center"/>
      <protection locked="0"/>
    </xf>
    <xf numFmtId="0" fontId="20" fillId="3" borderId="44" xfId="2" applyFont="1" applyFill="1" applyBorder="1" applyAlignment="1" applyProtection="1">
      <alignment horizontal="left" vertical="center" wrapText="1"/>
      <protection locked="0"/>
    </xf>
    <xf numFmtId="0" fontId="20" fillId="3" borderId="45" xfId="2" applyFont="1" applyFill="1" applyBorder="1" applyAlignment="1" applyProtection="1">
      <alignment horizontal="left" vertical="center" wrapText="1"/>
      <protection locked="0"/>
    </xf>
    <xf numFmtId="0" fontId="20" fillId="2" borderId="106" xfId="2" applyFont="1" applyFill="1" applyBorder="1" applyAlignment="1">
      <alignment horizontal="left" vertical="center" wrapText="1"/>
    </xf>
    <xf numFmtId="0" fontId="20" fillId="3" borderId="106" xfId="2" applyFont="1" applyFill="1" applyBorder="1" applyAlignment="1">
      <alignment horizontal="left" vertical="center" wrapText="1"/>
    </xf>
    <xf numFmtId="0" fontId="20" fillId="3" borderId="107" xfId="2" applyFont="1" applyFill="1" applyBorder="1" applyAlignment="1">
      <alignment horizontal="left" vertical="center" wrapText="1"/>
    </xf>
    <xf numFmtId="0" fontId="20" fillId="3" borderId="75" xfId="2" applyFont="1" applyFill="1" applyBorder="1" applyAlignment="1" applyProtection="1">
      <alignment horizontal="left" vertical="center"/>
      <protection locked="0"/>
    </xf>
    <xf numFmtId="0" fontId="20" fillId="3" borderId="76" xfId="2" applyFont="1" applyFill="1" applyBorder="1" applyAlignment="1" applyProtection="1">
      <alignment horizontal="left" vertical="center"/>
      <protection locked="0"/>
    </xf>
    <xf numFmtId="0" fontId="20" fillId="3" borderId="96" xfId="2" applyFont="1" applyFill="1" applyBorder="1" applyAlignment="1" applyProtection="1">
      <alignment horizontal="left" vertical="center"/>
      <protection locked="0"/>
    </xf>
    <xf numFmtId="14" fontId="20" fillId="3" borderId="48" xfId="2" applyNumberFormat="1" applyFont="1" applyFill="1" applyBorder="1" applyAlignment="1" applyProtection="1">
      <alignment horizontal="center" vertical="center"/>
      <protection locked="0"/>
    </xf>
    <xf numFmtId="14" fontId="20" fillId="3" borderId="49" xfId="2" applyNumberFormat="1" applyFont="1" applyFill="1" applyBorder="1" applyAlignment="1" applyProtection="1">
      <alignment horizontal="center" vertical="center"/>
      <protection locked="0"/>
    </xf>
    <xf numFmtId="14" fontId="20" fillId="3" borderId="50" xfId="2" applyNumberFormat="1" applyFont="1" applyFill="1" applyBorder="1" applyAlignment="1" applyProtection="1">
      <alignment horizontal="center" vertical="center"/>
      <protection locked="0"/>
    </xf>
    <xf numFmtId="0" fontId="20" fillId="2" borderId="44" xfId="2" applyFont="1" applyFill="1" applyBorder="1" applyAlignment="1">
      <alignment horizontal="left" vertical="center" wrapText="1"/>
    </xf>
    <xf numFmtId="0" fontId="20" fillId="3" borderId="44" xfId="2" applyFont="1" applyFill="1" applyBorder="1" applyAlignment="1">
      <alignment horizontal="left" vertical="center" wrapText="1"/>
    </xf>
    <xf numFmtId="0" fontId="20" fillId="3" borderId="45" xfId="2" applyFont="1" applyFill="1" applyBorder="1" applyAlignment="1">
      <alignment horizontal="left" vertical="center" wrapText="1"/>
    </xf>
    <xf numFmtId="0" fontId="20" fillId="3" borderId="44" xfId="2" applyFont="1" applyFill="1" applyBorder="1" applyAlignment="1">
      <alignment vertical="center" wrapText="1"/>
    </xf>
    <xf numFmtId="0" fontId="20" fillId="3" borderId="45" xfId="2" applyFont="1" applyFill="1" applyBorder="1" applyAlignment="1">
      <alignment vertical="center" wrapText="1"/>
    </xf>
    <xf numFmtId="0" fontId="20" fillId="3" borderId="106" xfId="2" applyFont="1" applyFill="1" applyBorder="1" applyAlignment="1">
      <alignment vertical="center" wrapText="1"/>
    </xf>
    <xf numFmtId="0" fontId="20" fillId="3" borderId="107" xfId="2" applyFont="1" applyFill="1" applyBorder="1" applyAlignment="1">
      <alignment vertical="center" wrapText="1"/>
    </xf>
    <xf numFmtId="0" fontId="20" fillId="3" borderId="106" xfId="2" applyFont="1" applyFill="1" applyBorder="1" applyAlignment="1">
      <alignment horizontal="center" vertical="center" wrapText="1"/>
    </xf>
    <xf numFmtId="0" fontId="20" fillId="3" borderId="107" xfId="2" applyFont="1" applyFill="1" applyBorder="1" applyAlignment="1">
      <alignment horizontal="center" vertical="center" wrapText="1"/>
    </xf>
    <xf numFmtId="0" fontId="20" fillId="3" borderId="44" xfId="2" applyFont="1" applyFill="1" applyBorder="1" applyAlignment="1" applyProtection="1">
      <alignment horizontal="center" vertical="center"/>
      <protection locked="0"/>
    </xf>
    <xf numFmtId="0" fontId="20" fillId="3" borderId="44" xfId="2" applyFont="1" applyFill="1" applyBorder="1" applyAlignment="1">
      <alignment horizontal="center" vertical="center" wrapText="1"/>
    </xf>
    <xf numFmtId="0" fontId="20" fillId="3" borderId="45" xfId="2" applyFont="1" applyFill="1" applyBorder="1" applyAlignment="1">
      <alignment horizontal="center" vertical="center" wrapText="1"/>
    </xf>
    <xf numFmtId="0" fontId="44" fillId="5" borderId="117" xfId="2" applyFont="1" applyFill="1" applyBorder="1" applyAlignment="1">
      <alignment horizontal="center" vertical="center" wrapText="1"/>
    </xf>
    <xf numFmtId="0" fontId="44" fillId="5" borderId="118" xfId="2" applyFont="1" applyFill="1" applyBorder="1" applyAlignment="1">
      <alignment horizontal="center" vertical="center" wrapText="1"/>
    </xf>
    <xf numFmtId="0" fontId="44" fillId="5" borderId="119" xfId="2" applyFont="1" applyFill="1" applyBorder="1" applyAlignment="1">
      <alignment horizontal="center" vertical="center"/>
    </xf>
    <xf numFmtId="0" fontId="44" fillId="5" borderId="102" xfId="2" applyFont="1" applyFill="1" applyBorder="1" applyAlignment="1">
      <alignment horizontal="center" vertical="center"/>
    </xf>
    <xf numFmtId="0" fontId="44" fillId="5" borderId="120" xfId="2" applyFont="1" applyFill="1" applyBorder="1" applyAlignment="1">
      <alignment horizontal="center" vertical="center"/>
    </xf>
    <xf numFmtId="0" fontId="19" fillId="0" borderId="103" xfId="2" applyFont="1" applyBorder="1" applyAlignment="1">
      <alignment horizontal="left" vertical="center" wrapText="1"/>
    </xf>
    <xf numFmtId="0" fontId="8" fillId="0" borderId="59" xfId="2" applyFont="1" applyBorder="1" applyAlignment="1">
      <alignment horizontal="left" vertical="top" wrapText="1"/>
    </xf>
    <xf numFmtId="0" fontId="6" fillId="2" borderId="43" xfId="2" applyFont="1" applyFill="1" applyBorder="1" applyAlignment="1">
      <alignment horizontal="left" vertical="center" wrapText="1"/>
    </xf>
    <xf numFmtId="0" fontId="6" fillId="2" borderId="44" xfId="2" applyFont="1" applyFill="1" applyBorder="1" applyAlignment="1">
      <alignment horizontal="left" vertical="center" wrapText="1"/>
    </xf>
    <xf numFmtId="0" fontId="6" fillId="2" borderId="45" xfId="2" applyFont="1" applyFill="1" applyBorder="1" applyAlignment="1">
      <alignment horizontal="left" vertical="center" wrapText="1"/>
    </xf>
    <xf numFmtId="0" fontId="20" fillId="3" borderId="106" xfId="2" applyFont="1" applyFill="1" applyBorder="1" applyAlignment="1" applyProtection="1">
      <alignment horizontal="left" vertical="center" wrapText="1"/>
      <protection locked="0"/>
    </xf>
    <xf numFmtId="14" fontId="20" fillId="3" borderId="114" xfId="2" applyNumberFormat="1" applyFont="1" applyFill="1" applyBorder="1" applyAlignment="1" applyProtection="1">
      <alignment horizontal="center" vertical="center"/>
      <protection locked="0"/>
    </xf>
    <xf numFmtId="0" fontId="20" fillId="2" borderId="114" xfId="2" applyFont="1" applyFill="1" applyBorder="1" applyAlignment="1">
      <alignment horizontal="center" vertical="center"/>
    </xf>
    <xf numFmtId="0" fontId="20" fillId="2" borderId="122" xfId="2" applyFont="1" applyFill="1" applyBorder="1" applyAlignment="1">
      <alignment horizontal="center" vertical="center"/>
    </xf>
    <xf numFmtId="0" fontId="20" fillId="3" borderId="124" xfId="2" applyFont="1" applyFill="1" applyBorder="1" applyAlignment="1" applyProtection="1">
      <alignment vertical="center"/>
      <protection locked="0"/>
    </xf>
    <xf numFmtId="0" fontId="20" fillId="3" borderId="87" xfId="2" applyFont="1" applyFill="1" applyBorder="1" applyAlignment="1" applyProtection="1">
      <alignment vertical="center"/>
      <protection locked="0"/>
    </xf>
    <xf numFmtId="0" fontId="20" fillId="3" borderId="88" xfId="2" applyFont="1" applyFill="1" applyBorder="1" applyAlignment="1" applyProtection="1">
      <alignment vertical="center"/>
      <protection locked="0"/>
    </xf>
    <xf numFmtId="0" fontId="20" fillId="3" borderId="124" xfId="2" applyFont="1" applyFill="1" applyBorder="1" applyAlignment="1" applyProtection="1">
      <alignment vertical="center" wrapText="1"/>
      <protection locked="0"/>
    </xf>
    <xf numFmtId="0" fontId="20" fillId="3" borderId="87" xfId="2" applyFont="1" applyFill="1" applyBorder="1" applyAlignment="1" applyProtection="1">
      <alignment vertical="center" wrapText="1"/>
      <protection locked="0"/>
    </xf>
    <xf numFmtId="0" fontId="20" fillId="3" borderId="88" xfId="2" applyFont="1" applyFill="1" applyBorder="1" applyAlignment="1" applyProtection="1">
      <alignment vertical="center" wrapText="1"/>
      <protection locked="0"/>
    </xf>
    <xf numFmtId="0" fontId="45" fillId="3" borderId="124" xfId="1" applyFont="1" applyFill="1" applyBorder="1" applyAlignment="1" applyProtection="1">
      <alignment vertical="center"/>
      <protection locked="0"/>
    </xf>
    <xf numFmtId="0" fontId="45" fillId="3" borderId="87" xfId="1" applyFont="1" applyFill="1" applyBorder="1" applyAlignment="1" applyProtection="1">
      <alignment vertical="center"/>
      <protection locked="0"/>
    </xf>
    <xf numFmtId="0" fontId="45" fillId="3" borderId="88" xfId="1" applyFont="1" applyFill="1" applyBorder="1" applyAlignment="1" applyProtection="1">
      <alignment vertical="center"/>
      <protection locked="0"/>
    </xf>
    <xf numFmtId="0" fontId="20" fillId="3" borderId="125" xfId="2" applyFont="1" applyFill="1" applyBorder="1" applyAlignment="1" applyProtection="1">
      <alignment horizontal="left" vertical="center"/>
      <protection locked="0"/>
    </xf>
    <xf numFmtId="0" fontId="20" fillId="3" borderId="126" xfId="2" applyFont="1" applyFill="1" applyBorder="1" applyAlignment="1" applyProtection="1">
      <alignment horizontal="left" vertical="center"/>
      <protection locked="0"/>
    </xf>
    <xf numFmtId="0" fontId="20" fillId="3" borderId="124" xfId="2" applyFont="1" applyFill="1" applyBorder="1" applyAlignment="1" applyProtection="1">
      <alignment horizontal="left" vertical="center"/>
      <protection locked="0"/>
    </xf>
    <xf numFmtId="0" fontId="20" fillId="3" borderId="87" xfId="2" applyFont="1" applyFill="1" applyBorder="1" applyAlignment="1" applyProtection="1">
      <alignment horizontal="left" vertical="center"/>
      <protection locked="0"/>
    </xf>
    <xf numFmtId="0" fontId="20" fillId="3" borderId="88" xfId="2" applyFont="1" applyFill="1" applyBorder="1" applyAlignment="1" applyProtection="1">
      <alignment horizontal="left" vertical="center"/>
      <protection locked="0"/>
    </xf>
    <xf numFmtId="0" fontId="19" fillId="6" borderId="39" xfId="2" applyFont="1" applyFill="1" applyBorder="1" applyAlignment="1">
      <alignment horizontal="left" vertical="center" wrapText="1"/>
    </xf>
    <xf numFmtId="0" fontId="19" fillId="6" borderId="42" xfId="2" applyFont="1" applyFill="1" applyBorder="1" applyAlignment="1">
      <alignment horizontal="left" vertical="center" wrapText="1"/>
    </xf>
    <xf numFmtId="0" fontId="19" fillId="6" borderId="108" xfId="2" applyFont="1" applyFill="1" applyBorder="1" applyAlignment="1">
      <alignment horizontal="left" vertical="center" wrapText="1"/>
    </xf>
    <xf numFmtId="0" fontId="20" fillId="3" borderId="128" xfId="2" applyFont="1" applyFill="1" applyBorder="1" applyAlignment="1" applyProtection="1">
      <alignment horizontal="left" vertical="center"/>
      <protection locked="0"/>
    </xf>
    <xf numFmtId="0" fontId="20" fillId="3" borderId="129" xfId="2" applyFont="1" applyFill="1" applyBorder="1" applyAlignment="1" applyProtection="1">
      <alignment horizontal="left" vertical="center"/>
      <protection locked="0"/>
    </xf>
    <xf numFmtId="0" fontId="20" fillId="3" borderId="130" xfId="2" applyFont="1" applyFill="1" applyBorder="1" applyAlignment="1" applyProtection="1">
      <alignment horizontal="left" vertical="center"/>
      <protection locked="0"/>
    </xf>
    <xf numFmtId="0" fontId="19" fillId="6" borderId="43" xfId="2" applyFont="1" applyFill="1" applyBorder="1" applyAlignment="1">
      <alignment horizontal="left" vertical="center" wrapText="1"/>
    </xf>
    <xf numFmtId="0" fontId="19" fillId="6" borderId="44" xfId="2" applyFont="1" applyFill="1" applyBorder="1" applyAlignment="1">
      <alignment horizontal="left" vertical="center" wrapText="1"/>
    </xf>
    <xf numFmtId="0" fontId="19" fillId="6" borderId="45" xfId="2" applyFont="1" applyFill="1" applyBorder="1" applyAlignment="1">
      <alignment horizontal="left" vertical="center" wrapText="1"/>
    </xf>
    <xf numFmtId="0" fontId="48" fillId="0" borderId="0" xfId="3" applyFont="1" applyAlignment="1">
      <alignment horizontal="left" vertical="top" wrapText="1"/>
    </xf>
    <xf numFmtId="0" fontId="48" fillId="0" borderId="0" xfId="3" applyFont="1" applyAlignment="1">
      <alignment horizontal="left" vertical="top"/>
    </xf>
    <xf numFmtId="0" fontId="47" fillId="0" borderId="0" xfId="3" applyFont="1" applyAlignment="1">
      <alignment horizontal="center" vertical="center" wrapText="1"/>
    </xf>
    <xf numFmtId="0" fontId="48" fillId="7" borderId="131" xfId="3" applyFont="1" applyFill="1" applyBorder="1" applyAlignment="1">
      <alignment horizontal="center" vertical="top"/>
    </xf>
    <xf numFmtId="0" fontId="48" fillId="8" borderId="131" xfId="3" applyFont="1" applyFill="1" applyBorder="1" applyAlignment="1">
      <alignment horizontal="center" vertical="top" wrapText="1"/>
    </xf>
    <xf numFmtId="0" fontId="48" fillId="0" borderId="131" xfId="3" applyFont="1" applyBorder="1" applyAlignment="1">
      <alignment horizontal="center" vertical="top" wrapText="1"/>
    </xf>
    <xf numFmtId="0" fontId="52" fillId="8" borderId="131" xfId="3" applyFont="1" applyFill="1" applyBorder="1" applyAlignment="1">
      <alignment horizontal="center" vertical="top" wrapText="1"/>
    </xf>
    <xf numFmtId="0" fontId="52" fillId="0" borderId="131" xfId="3" applyFont="1" applyBorder="1" applyAlignment="1">
      <alignment horizontal="center" vertical="top" wrapText="1"/>
    </xf>
    <xf numFmtId="0" fontId="52" fillId="7" borderId="131" xfId="3" applyFont="1" applyFill="1" applyBorder="1" applyAlignment="1">
      <alignment horizontal="center" vertical="center" wrapText="1"/>
    </xf>
    <xf numFmtId="0" fontId="48" fillId="0" borderId="134" xfId="3" applyFont="1" applyBorder="1" applyAlignment="1">
      <alignment horizontal="left" vertical="center" wrapText="1"/>
    </xf>
    <xf numFmtId="0" fontId="48" fillId="0" borderId="135" xfId="3" applyFont="1" applyBorder="1" applyAlignment="1">
      <alignment horizontal="left" vertical="center"/>
    </xf>
    <xf numFmtId="0" fontId="48" fillId="0" borderId="136" xfId="3" applyFont="1" applyBorder="1" applyAlignment="1">
      <alignment horizontal="left" vertical="center"/>
    </xf>
    <xf numFmtId="0" fontId="48" fillId="0" borderId="0" xfId="3" applyFont="1" applyAlignment="1">
      <alignment horizontal="left" vertical="center"/>
    </xf>
    <xf numFmtId="0" fontId="48" fillId="0" borderId="138" xfId="3" applyFont="1" applyBorder="1" applyAlignment="1">
      <alignment horizontal="left" vertical="center"/>
    </xf>
    <xf numFmtId="0" fontId="48" fillId="0" borderId="139" xfId="3" applyFont="1" applyBorder="1" applyAlignment="1">
      <alignment horizontal="left" vertical="center"/>
    </xf>
    <xf numFmtId="181" fontId="48" fillId="0" borderId="131" xfId="3" applyNumberFormat="1" applyFont="1" applyBorder="1">
      <alignment vertical="center"/>
    </xf>
    <xf numFmtId="181" fontId="48" fillId="10" borderId="141" xfId="3" applyNumberFormat="1" applyFont="1" applyFill="1" applyBorder="1">
      <alignment vertical="center"/>
    </xf>
    <xf numFmtId="181" fontId="48" fillId="10" borderId="142" xfId="3" applyNumberFormat="1" applyFont="1" applyFill="1" applyBorder="1">
      <alignment vertical="center"/>
    </xf>
    <xf numFmtId="0" fontId="64" fillId="12" borderId="132" xfId="0" applyFont="1" applyFill="1" applyBorder="1" applyAlignment="1" applyProtection="1">
      <alignment horizontal="center" vertical="center"/>
      <protection hidden="1"/>
    </xf>
    <xf numFmtId="0" fontId="64" fillId="12" borderId="143" xfId="0" applyFont="1" applyFill="1" applyBorder="1" applyAlignment="1" applyProtection="1">
      <alignment horizontal="center" vertical="center"/>
      <protection hidden="1"/>
    </xf>
    <xf numFmtId="0" fontId="64" fillId="12" borderId="133" xfId="0" applyFont="1" applyFill="1" applyBorder="1" applyAlignment="1" applyProtection="1">
      <alignment horizontal="center" vertical="center"/>
      <protection hidden="1"/>
    </xf>
    <xf numFmtId="0" fontId="64" fillId="13" borderId="132" xfId="0" applyFont="1" applyFill="1" applyBorder="1" applyAlignment="1" applyProtection="1">
      <alignment horizontal="center" vertical="center"/>
      <protection hidden="1"/>
    </xf>
    <xf numFmtId="0" fontId="64" fillId="13" borderId="143" xfId="0" applyFont="1" applyFill="1" applyBorder="1" applyAlignment="1" applyProtection="1">
      <alignment horizontal="center" vertical="center"/>
      <protection hidden="1"/>
    </xf>
    <xf numFmtId="0" fontId="64" fillId="13" borderId="133" xfId="0" applyFont="1" applyFill="1" applyBorder="1" applyAlignment="1" applyProtection="1">
      <alignment horizontal="center" vertical="center"/>
      <protection hidden="1"/>
    </xf>
    <xf numFmtId="0" fontId="63" fillId="12" borderId="132" xfId="0" applyFont="1" applyFill="1" applyBorder="1" applyAlignment="1" applyProtection="1">
      <alignment horizontal="left" vertical="center"/>
      <protection hidden="1"/>
    </xf>
    <xf numFmtId="0" fontId="63" fillId="12" borderId="143" xfId="0" applyFont="1" applyFill="1" applyBorder="1" applyAlignment="1" applyProtection="1">
      <alignment horizontal="left" vertical="center"/>
      <protection hidden="1"/>
    </xf>
    <xf numFmtId="0" fontId="63" fillId="12" borderId="143" xfId="0" applyFont="1" applyFill="1" applyBorder="1" applyAlignment="1" applyProtection="1">
      <alignment horizontal="center" vertical="center"/>
      <protection hidden="1"/>
    </xf>
    <xf numFmtId="0" fontId="63" fillId="12" borderId="133" xfId="0" applyFont="1" applyFill="1" applyBorder="1" applyAlignment="1" applyProtection="1">
      <alignment horizontal="left" vertical="center"/>
      <protection hidden="1"/>
    </xf>
    <xf numFmtId="0" fontId="63" fillId="13" borderId="143" xfId="0" applyFont="1" applyFill="1" applyBorder="1" applyAlignment="1" applyProtection="1">
      <alignment horizontal="left" vertical="center"/>
      <protection hidden="1"/>
    </xf>
    <xf numFmtId="0" fontId="63" fillId="13" borderId="133" xfId="0" applyFont="1" applyFill="1" applyBorder="1" applyAlignment="1" applyProtection="1">
      <alignment horizontal="left" vertical="center"/>
      <protection hidden="1"/>
    </xf>
    <xf numFmtId="0" fontId="64" fillId="12" borderId="132" xfId="0" applyFont="1" applyFill="1" applyBorder="1" applyAlignment="1" applyProtection="1">
      <alignment horizontal="center" vertical="center" shrinkToFit="1"/>
      <protection hidden="1"/>
    </xf>
    <xf numFmtId="0" fontId="64" fillId="12" borderId="133" xfId="0" applyFont="1" applyFill="1" applyBorder="1" applyAlignment="1" applyProtection="1">
      <alignment horizontal="center" vertical="center" shrinkToFit="1"/>
      <protection hidden="1"/>
    </xf>
    <xf numFmtId="0" fontId="64" fillId="12" borderId="131" xfId="0" applyFont="1" applyFill="1" applyBorder="1" applyAlignment="1" applyProtection="1">
      <alignment horizontal="left" vertical="center"/>
      <protection hidden="1"/>
    </xf>
    <xf numFmtId="0" fontId="64" fillId="12" borderId="132" xfId="0" applyFont="1" applyFill="1" applyBorder="1" applyAlignment="1" applyProtection="1">
      <alignment horizontal="center" vertical="center" wrapText="1"/>
      <protection hidden="1"/>
    </xf>
    <xf numFmtId="0" fontId="64" fillId="12" borderId="143" xfId="0" applyFont="1" applyFill="1" applyBorder="1" applyAlignment="1" applyProtection="1">
      <alignment horizontal="center" vertical="center" wrapText="1"/>
      <protection hidden="1"/>
    </xf>
    <xf numFmtId="0" fontId="64" fillId="12" borderId="133" xfId="0" applyFont="1" applyFill="1" applyBorder="1" applyAlignment="1" applyProtection="1">
      <alignment horizontal="center" vertical="center" wrapText="1"/>
      <protection hidden="1"/>
    </xf>
    <xf numFmtId="0" fontId="64" fillId="12" borderId="132" xfId="0" applyFont="1" applyFill="1" applyBorder="1" applyAlignment="1" applyProtection="1">
      <alignment horizontal="left" vertical="center" shrinkToFit="1"/>
      <protection hidden="1"/>
    </xf>
    <xf numFmtId="0" fontId="64" fillId="12" borderId="133" xfId="0" applyFont="1" applyFill="1" applyBorder="1" applyAlignment="1" applyProtection="1">
      <alignment horizontal="left" vertical="center" shrinkToFit="1"/>
      <protection hidden="1"/>
    </xf>
    <xf numFmtId="0" fontId="63" fillId="13" borderId="132" xfId="0" applyFont="1" applyFill="1" applyBorder="1" applyAlignment="1" applyProtection="1">
      <alignment horizontal="left" vertical="center"/>
      <protection hidden="1"/>
    </xf>
    <xf numFmtId="0" fontId="70" fillId="3" borderId="36" xfId="2" applyFont="1" applyFill="1" applyBorder="1" applyAlignment="1">
      <alignment vertical="center" wrapText="1"/>
    </xf>
    <xf numFmtId="0" fontId="71" fillId="3" borderId="36" xfId="2" applyFont="1" applyFill="1" applyBorder="1" applyAlignment="1">
      <alignment vertical="center" wrapText="1"/>
    </xf>
    <xf numFmtId="0" fontId="72" fillId="3" borderId="40" xfId="2" applyFont="1" applyFill="1" applyBorder="1" applyAlignment="1">
      <alignment horizontal="left" vertical="center"/>
    </xf>
    <xf numFmtId="0" fontId="72" fillId="3" borderId="75" xfId="2" applyFont="1" applyFill="1" applyBorder="1" applyAlignment="1">
      <alignment horizontal="left" vertical="center"/>
    </xf>
    <xf numFmtId="0" fontId="72" fillId="3" borderId="111" xfId="2" applyFont="1" applyFill="1" applyBorder="1" applyAlignment="1">
      <alignment horizontal="left" vertical="center"/>
    </xf>
  </cellXfs>
  <cellStyles count="4">
    <cellStyle name="ハイパーリンク" xfId="1" builtinId="8"/>
    <cellStyle name="標準" xfId="0" builtinId="0"/>
    <cellStyle name="標準 2" xfId="2" xr:uid="{122CDA2B-39A6-4B33-AEE6-A458FEDB97A1}"/>
    <cellStyle name="標準 3" xfId="3" xr:uid="{E9E52BB6-059F-4306-8F9D-76A78F3A1582}"/>
  </cellStyles>
  <dxfs count="24">
    <dxf>
      <fill>
        <patternFill>
          <bgColor rgb="FFFFFBEF"/>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s>
  <tableStyles count="0" defaultTableStyle="TableStyleMedium2" defaultPivotStyle="PivotStyleLight16"/>
  <colors>
    <mruColors>
      <color rgb="FFFFFBEF"/>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13</xdr:col>
      <xdr:colOff>66674</xdr:colOff>
      <xdr:row>3</xdr:row>
      <xdr:rowOff>132588</xdr:rowOff>
    </xdr:from>
    <xdr:to>
      <xdr:col>20</xdr:col>
      <xdr:colOff>145902</xdr:colOff>
      <xdr:row>16</xdr:row>
      <xdr:rowOff>145370</xdr:rowOff>
    </xdr:to>
    <xdr:grpSp>
      <xdr:nvGrpSpPr>
        <xdr:cNvPr id="2" name="グループ化 1">
          <a:extLst>
            <a:ext uri="{FF2B5EF4-FFF2-40B4-BE49-F238E27FC236}">
              <a16:creationId xmlns:a16="http://schemas.microsoft.com/office/drawing/2014/main" id="{455DD219-D531-4EE1-8718-EC52C78C28AC}"/>
            </a:ext>
          </a:extLst>
        </xdr:cNvPr>
        <xdr:cNvGrpSpPr/>
      </xdr:nvGrpSpPr>
      <xdr:grpSpPr>
        <a:xfrm>
          <a:off x="7395321" y="1163529"/>
          <a:ext cx="4864140" cy="4573576"/>
          <a:chOff x="7381874" y="1056513"/>
          <a:chExt cx="4879828" cy="4575257"/>
        </a:xfrm>
      </xdr:grpSpPr>
      <xdr:grpSp>
        <xdr:nvGrpSpPr>
          <xdr:cNvPr id="3" name="グループ化 2">
            <a:extLst>
              <a:ext uri="{FF2B5EF4-FFF2-40B4-BE49-F238E27FC236}">
                <a16:creationId xmlns:a16="http://schemas.microsoft.com/office/drawing/2014/main" id="{5980E60D-502A-CF30-8159-798EEFCFCAEA}"/>
              </a:ext>
            </a:extLst>
          </xdr:cNvPr>
          <xdr:cNvGrpSpPr>
            <a:grpSpLocks noChangeAspect="1"/>
          </xdr:cNvGrpSpPr>
        </xdr:nvGrpSpPr>
        <xdr:grpSpPr>
          <a:xfrm>
            <a:off x="8013702" y="1056513"/>
            <a:ext cx="4248000" cy="4575257"/>
            <a:chOff x="7834657" y="2182734"/>
            <a:chExt cx="4740596" cy="5077404"/>
          </a:xfrm>
        </xdr:grpSpPr>
        <xdr:pic>
          <xdr:nvPicPr>
            <xdr:cNvPr id="5" name="図 4">
              <a:extLst>
                <a:ext uri="{FF2B5EF4-FFF2-40B4-BE49-F238E27FC236}">
                  <a16:creationId xmlns:a16="http://schemas.microsoft.com/office/drawing/2014/main" id="{EA6246AF-6161-559C-B71A-BC68DEB50D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34657" y="2554788"/>
              <a:ext cx="4740596" cy="4705350"/>
            </a:xfrm>
            <a:prstGeom prst="rect">
              <a:avLst/>
            </a:prstGeom>
            <a:ln w="12700">
              <a:solidFill>
                <a:schemeClr val="tx1"/>
              </a:solidFill>
            </a:ln>
          </xdr:spPr>
        </xdr:pic>
        <xdr:sp macro="" textlink="">
          <xdr:nvSpPr>
            <xdr:cNvPr id="6" name="テキスト ボックス 5">
              <a:extLst>
                <a:ext uri="{FF2B5EF4-FFF2-40B4-BE49-F238E27FC236}">
                  <a16:creationId xmlns:a16="http://schemas.microsoft.com/office/drawing/2014/main" id="{370F21E6-B243-4E61-7583-DCE7A655D5C1}"/>
                </a:ext>
              </a:extLst>
            </xdr:cNvPr>
            <xdr:cNvSpPr txBox="1"/>
          </xdr:nvSpPr>
          <xdr:spPr>
            <a:xfrm>
              <a:off x="7835727" y="2182734"/>
              <a:ext cx="4704259" cy="333375"/>
            </a:xfrm>
            <a:prstGeom prst="snip2SameRect">
              <a:avLst>
                <a:gd name="adj1" fmla="val 42033"/>
                <a:gd name="adj2" fmla="val 0"/>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400" b="1" u="sng">
                  <a:solidFill>
                    <a:srgbClr val="C00000"/>
                  </a:solidFill>
                </a:rPr>
                <a:t>How</a:t>
              </a:r>
              <a:r>
                <a:rPr kumimoji="1" lang="en-US" altLang="ja-JP" sz="1400" b="1" u="sng" baseline="0">
                  <a:solidFill>
                    <a:srgbClr val="C00000"/>
                  </a:solidFill>
                </a:rPr>
                <a:t> to insert your photo.</a:t>
              </a:r>
              <a:endParaRPr kumimoji="1" lang="ja-JP" altLang="en-US" sz="1400" b="1" u="sng">
                <a:solidFill>
                  <a:srgbClr val="C00000"/>
                </a:solidFill>
              </a:endParaRPr>
            </a:p>
          </xdr:txBody>
        </xdr:sp>
      </xdr:grpSp>
      <xdr:sp macro="" textlink="">
        <xdr:nvSpPr>
          <xdr:cNvPr id="4" name="矢印: 右 3">
            <a:extLst>
              <a:ext uri="{FF2B5EF4-FFF2-40B4-BE49-F238E27FC236}">
                <a16:creationId xmlns:a16="http://schemas.microsoft.com/office/drawing/2014/main" id="{259DDC6D-0E20-CB2A-0D3F-A96C832C905C}"/>
              </a:ext>
            </a:extLst>
          </xdr:cNvPr>
          <xdr:cNvSpPr/>
        </xdr:nvSpPr>
        <xdr:spPr>
          <a:xfrm>
            <a:off x="7381874" y="1676400"/>
            <a:ext cx="542925" cy="561975"/>
          </a:xfrm>
          <a:prstGeom prst="rightArrow">
            <a:avLst/>
          </a:prstGeom>
          <a:solidFill>
            <a:srgbClr val="C0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xdr:col>
      <xdr:colOff>19975</xdr:colOff>
      <xdr:row>3</xdr:row>
      <xdr:rowOff>134470</xdr:rowOff>
    </xdr:from>
    <xdr:to>
      <xdr:col>7</xdr:col>
      <xdr:colOff>248477</xdr:colOff>
      <xdr:row>5</xdr:row>
      <xdr:rowOff>179294</xdr:rowOff>
    </xdr:to>
    <xdr:sp macro="" textlink="">
      <xdr:nvSpPr>
        <xdr:cNvPr id="7" name="右中かっこ 6">
          <a:extLst>
            <a:ext uri="{FF2B5EF4-FFF2-40B4-BE49-F238E27FC236}">
              <a16:creationId xmlns:a16="http://schemas.microsoft.com/office/drawing/2014/main" id="{7753ED61-FEB3-4311-A90C-2A09BDAE3A1F}"/>
            </a:ext>
          </a:extLst>
        </xdr:cNvPr>
        <xdr:cNvSpPr/>
      </xdr:nvSpPr>
      <xdr:spPr>
        <a:xfrm>
          <a:off x="4277650" y="1172695"/>
          <a:ext cx="228502" cy="740149"/>
        </a:xfrm>
        <a:prstGeom prst="rightBrace">
          <a:avLst/>
        </a:prstGeom>
        <a:noFill/>
        <a:ln>
          <a:solidFill>
            <a:srgbClr val="C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11693</xdr:colOff>
      <xdr:row>6</xdr:row>
      <xdr:rowOff>93057</xdr:rowOff>
    </xdr:from>
    <xdr:to>
      <xdr:col>7</xdr:col>
      <xdr:colOff>240195</xdr:colOff>
      <xdr:row>7</xdr:row>
      <xdr:rowOff>257470</xdr:rowOff>
    </xdr:to>
    <xdr:sp macro="" textlink="">
      <xdr:nvSpPr>
        <xdr:cNvPr id="8" name="右中かっこ 7">
          <a:extLst>
            <a:ext uri="{FF2B5EF4-FFF2-40B4-BE49-F238E27FC236}">
              <a16:creationId xmlns:a16="http://schemas.microsoft.com/office/drawing/2014/main" id="{2B929003-D04E-4146-BE46-8888B4F19D72}"/>
            </a:ext>
          </a:extLst>
        </xdr:cNvPr>
        <xdr:cNvSpPr/>
      </xdr:nvSpPr>
      <xdr:spPr>
        <a:xfrm>
          <a:off x="4269368" y="2131407"/>
          <a:ext cx="228502" cy="507313"/>
        </a:xfrm>
        <a:prstGeom prst="rightBrace">
          <a:avLst/>
        </a:prstGeom>
        <a:noFill/>
        <a:ln>
          <a:solidFill>
            <a:srgbClr val="C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123600</xdr:colOff>
      <xdr:row>10</xdr:row>
      <xdr:rowOff>43202</xdr:rowOff>
    </xdr:from>
    <xdr:to>
      <xdr:col>6</xdr:col>
      <xdr:colOff>459241</xdr:colOff>
      <xdr:row>16</xdr:row>
      <xdr:rowOff>136071</xdr:rowOff>
    </xdr:to>
    <xdr:sp macro="" textlink="">
      <xdr:nvSpPr>
        <xdr:cNvPr id="2" name="AutoShape 1">
          <a:extLst>
            <a:ext uri="{FF2B5EF4-FFF2-40B4-BE49-F238E27FC236}">
              <a16:creationId xmlns:a16="http://schemas.microsoft.com/office/drawing/2014/main" id="{6D6450EF-2E78-4FFD-81B3-5803DF9E4640}"/>
            </a:ext>
          </a:extLst>
        </xdr:cNvPr>
        <xdr:cNvSpPr>
          <a:spLocks noChangeArrowheads="1"/>
        </xdr:cNvSpPr>
      </xdr:nvSpPr>
      <xdr:spPr bwMode="auto">
        <a:xfrm>
          <a:off x="123600" y="4062752"/>
          <a:ext cx="2926441" cy="2035969"/>
        </a:xfrm>
        <a:prstGeom prst="wedgeRectCallout">
          <a:avLst>
            <a:gd name="adj1" fmla="val 54041"/>
            <a:gd name="adj2" fmla="val -49604"/>
          </a:avLst>
        </a:prstGeom>
        <a:no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FF0000"/>
              </a:solidFill>
              <a:latin typeface="ＭＳ Ｐゴシック"/>
              <a:ea typeface="ＭＳ Ｐゴシック"/>
            </a:rPr>
            <a:t>Note</a:t>
          </a:r>
          <a:r>
            <a:rPr lang="ja-JP" altLang="en-US" sz="1000" b="1" i="0" u="none" strike="noStrike" baseline="0">
              <a:solidFill>
                <a:srgbClr val="FF0000"/>
              </a:solidFill>
              <a:latin typeface="ＭＳ Ｐゴシック"/>
              <a:ea typeface="ＭＳ Ｐゴシック"/>
            </a:rPr>
            <a:t>！</a:t>
          </a:r>
          <a:endParaRPr lang="ja-JP" altLang="en-US" sz="1000" b="1" i="0" u="none" strike="noStrike" baseline="0">
            <a:solidFill>
              <a:srgbClr val="000000"/>
            </a:solidFill>
            <a:latin typeface="ＭＳ Ｐゴシック"/>
            <a:ea typeface="ＭＳ Ｐゴシック"/>
          </a:endParaRPr>
        </a:p>
        <a:p>
          <a:pPr algn="l" rtl="0">
            <a:defRPr sz="1000"/>
          </a:pPr>
          <a:r>
            <a:rPr lang="en-US" altLang="ja-JP" sz="1000" b="1" i="0" u="none" strike="noStrike" baseline="0">
              <a:solidFill>
                <a:srgbClr val="000000"/>
              </a:solidFill>
              <a:latin typeface="ＭＳ Ｐゴシック"/>
              <a:ea typeface="ＭＳ Ｐゴシック"/>
            </a:rPr>
            <a:t>Add up the </a:t>
          </a:r>
          <a:r>
            <a:rPr lang="en-US" altLang="ja-JP" sz="1000" b="1" i="0" u="none" strike="noStrike" baseline="0">
              <a:solidFill>
                <a:srgbClr val="FF0000"/>
              </a:solidFill>
              <a:latin typeface="ＭＳ Ｐゴシック"/>
              <a:ea typeface="ＭＳ Ｐゴシック"/>
            </a:rPr>
            <a:t>number of credits</a:t>
          </a:r>
          <a:r>
            <a:rPr lang="en-US" altLang="ja-JP" sz="1000" b="1" i="0" u="none" strike="noStrike" baseline="0">
              <a:solidFill>
                <a:srgbClr val="000000"/>
              </a:solidFill>
              <a:latin typeface="ＭＳ Ｐゴシック"/>
              <a:ea typeface="ＭＳ Ｐゴシック"/>
            </a:rPr>
            <a:t> from each course taken.</a:t>
          </a:r>
          <a:endParaRPr lang="ja-JP" altLang="en-US" sz="1000" b="1" i="0" u="none" strike="noStrike" baseline="0">
            <a:solidFill>
              <a:srgbClr val="000000"/>
            </a:solidFill>
            <a:latin typeface="ＭＳ Ｐゴシック"/>
            <a:ea typeface="ＭＳ Ｐゴシック"/>
          </a:endParaRPr>
        </a:p>
        <a:p>
          <a:pPr algn="l" rtl="0">
            <a:lnSpc>
              <a:spcPts val="1200"/>
            </a:lnSpc>
            <a:defRPr sz="1000"/>
          </a:pPr>
          <a:r>
            <a:rPr lang="en-US" altLang="ja-JP" sz="1000" b="1" i="0" u="none" strike="noStrike" baseline="0">
              <a:solidFill>
                <a:srgbClr val="000000"/>
              </a:solidFill>
              <a:latin typeface="ＭＳ Ｐゴシック"/>
              <a:ea typeface="ＭＳ Ｐゴシック"/>
            </a:rPr>
            <a:t>* Do not add up the number of courses taken.</a:t>
          </a:r>
          <a:endParaRPr lang="ja-JP" altLang="en-US" sz="1000" b="1" i="0" u="none" strike="noStrike" baseline="0">
            <a:solidFill>
              <a:srgbClr val="000000"/>
            </a:solidFill>
            <a:latin typeface="ＭＳ Ｐゴシック"/>
            <a:ea typeface="ＭＳ Ｐゴシック"/>
          </a:endParaRPr>
        </a:p>
        <a:p>
          <a:pPr algn="l" rtl="0">
            <a:defRPr sz="1000"/>
          </a:pPr>
          <a:r>
            <a:rPr lang="en-US" altLang="ja-JP" sz="1000" b="1" i="0" u="none" strike="noStrike" baseline="0">
              <a:solidFill>
                <a:srgbClr val="000000"/>
              </a:solidFill>
              <a:latin typeface="ＭＳ Ｐゴシック"/>
              <a:ea typeface="ＭＳ Ｐゴシック"/>
            </a:rPr>
            <a:t>Example)</a:t>
          </a:r>
          <a:endParaRPr lang="ja-JP" altLang="en-US" sz="1000" b="1" i="0" u="none" strike="noStrike" baseline="0">
            <a:solidFill>
              <a:srgbClr val="000000"/>
            </a:solidFill>
            <a:latin typeface="ＭＳ Ｐゴシック"/>
            <a:ea typeface="ＭＳ Ｐゴシック"/>
          </a:endParaRPr>
        </a:p>
        <a:p>
          <a:pPr algn="l" rtl="0">
            <a:lnSpc>
              <a:spcPts val="1200"/>
            </a:lnSpc>
            <a:defRPr sz="1000"/>
          </a:pP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Course A</a:t>
          </a: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2 Credits</a:t>
          </a: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In this case, the total number of  credit is "9" </a:t>
          </a:r>
          <a:endParaRPr lang="ja-JP" altLang="en-US" sz="1000" b="1" i="0" u="none" strike="noStrike" baseline="0">
            <a:solidFill>
              <a:srgbClr val="000000"/>
            </a:solidFill>
            <a:latin typeface="ＭＳ Ｐゴシック"/>
            <a:ea typeface="ＭＳ Ｐゴシック"/>
          </a:endParaRPr>
        </a:p>
        <a:p>
          <a:pPr algn="l" rtl="0">
            <a:defRPr sz="1000"/>
          </a:pP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Course B (4 Credits)</a:t>
          </a:r>
          <a:r>
            <a:rPr lang="ja-JP" altLang="en-US" sz="1000" b="1" i="0" u="none" strike="noStrike" baseline="0">
              <a:solidFill>
                <a:srgbClr val="000000"/>
              </a:solidFill>
              <a:latin typeface="ＭＳ Ｐゴシック"/>
              <a:ea typeface="ＭＳ Ｐゴシック"/>
            </a:rPr>
            <a:t>　→　</a:t>
          </a:r>
          <a:r>
            <a:rPr lang="en-US" altLang="ja-JP" sz="1000" b="1" i="0" u="none" strike="noStrike" baseline="0">
              <a:solidFill>
                <a:srgbClr val="000000"/>
              </a:solidFill>
              <a:latin typeface="ＭＳ Ｐゴシック"/>
              <a:ea typeface="ＭＳ Ｐゴシック"/>
            </a:rPr>
            <a:t>and not "3", which is the total number of courses.</a:t>
          </a:r>
          <a:endParaRPr lang="ja-JP" altLang="en-US" sz="1000" b="1" i="0" u="none" strike="noStrike" baseline="0">
            <a:solidFill>
              <a:srgbClr val="000000"/>
            </a:solidFill>
            <a:latin typeface="ＭＳ Ｐゴシック"/>
            <a:ea typeface="ＭＳ Ｐゴシック"/>
          </a:endParaRPr>
        </a:p>
        <a:p>
          <a:pPr algn="l" rtl="0">
            <a:lnSpc>
              <a:spcPts val="1200"/>
            </a:lnSpc>
            <a:defRPr sz="1000"/>
          </a:pP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Course C (3 Credits)</a:t>
          </a:r>
          <a:r>
            <a:rPr lang="ja-JP" altLang="en-US" sz="1000" b="1" i="0" u="none" strike="noStrike" baseline="0">
              <a:solidFill>
                <a:srgbClr val="000000"/>
              </a:solidFill>
              <a:latin typeface="ＭＳ Ｐゴシック"/>
              <a:ea typeface="ＭＳ Ｐゴシック"/>
            </a:rPr>
            <a:t>　　　　　</a:t>
          </a:r>
          <a:endParaRPr lang="en-US" altLang="ja-JP" sz="1000" b="1" i="0" u="none" strike="noStrike" baseline="0">
            <a:solidFill>
              <a:srgbClr val="000000"/>
            </a:solidFill>
            <a:latin typeface="ＭＳ Ｐゴシック"/>
            <a:ea typeface="ＭＳ Ｐゴシック"/>
          </a:endParaRPr>
        </a:p>
        <a:p>
          <a:pPr algn="l" rtl="0">
            <a:defRPr sz="1000"/>
          </a:pPr>
          <a:endParaRPr lang="en-US" altLang="ja-JP" sz="1000" b="1" i="0" u="none" strike="noStrike" baseline="0">
            <a:solidFill>
              <a:srgbClr val="000000"/>
            </a:solidFill>
            <a:latin typeface="ＭＳ Ｐゴシック"/>
            <a:ea typeface="ＭＳ Ｐゴシック"/>
          </a:endParaRPr>
        </a:p>
        <a:p>
          <a:pPr algn="l" rtl="0">
            <a:defRPr sz="1000"/>
          </a:pPr>
          <a:r>
            <a:rPr lang="en-US" altLang="ja-JP" sz="1000" b="1" i="0" u="none" strike="noStrike" baseline="0">
              <a:solidFill>
                <a:srgbClr val="000000"/>
              </a:solidFill>
              <a:latin typeface="ＭＳ Ｐゴシック"/>
              <a:ea typeface="ＭＳ Ｐゴシック"/>
            </a:rPr>
            <a:t>Total 3 course, 9 credits</a:t>
          </a:r>
          <a:endParaRPr lang="ja-JP" altLang="en-US" sz="1000" b="1" i="0" u="none" strike="noStrike" baseline="0">
            <a:solidFill>
              <a:srgbClr val="000000"/>
            </a:solidFill>
            <a:latin typeface="ＭＳ Ｐゴシック"/>
            <a:ea typeface="ＭＳ Ｐ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m.u-tokyo.ac.jp\user\home\5603435328\&#12487;&#12473;&#12463;&#12488;&#12483;&#12503;\Form1&#12398;&#22793;&#26356;\&#12304;&#33521;&#25991;4&#12305;1.&#30003;&#35531;&#26360;&#12289;&#25104;&#32318;&#35413;&#20385;&#20418;&#25968;&#35336;&#31639;&#34920;&#12289;&#22888;&#23398;&#37329;&#21463;&#32102;&#24076;&#26395;&#29366;&#27841;&#30906;&#35469;&#26360;&#12289;&#33258;&#24049;&#25512;&#34214;&#26360;201707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Application Form(参考元）"/>
      <sheetName val="2　Calculation Table"/>
      <sheetName val="3 Scholarship"/>
      <sheetName val="１Sample"/>
      <sheetName val="2 Sample"/>
      <sheetName val="3 Sample"/>
      <sheetName val="大学作業用"/>
      <sheetName val="リスト"/>
      <sheetName val="nationality"/>
    </sheetNames>
    <sheetDataSet>
      <sheetData sheetId="0"/>
      <sheetData sheetId="1"/>
      <sheetData sheetId="2"/>
      <sheetData sheetId="3"/>
      <sheetData sheetId="4"/>
      <sheetData sheetId="5"/>
      <sheetData sheetId="6"/>
      <sheetData sheetId="7">
        <row r="2">
          <cell r="B2" t="str">
            <v>【Faculty】</v>
          </cell>
          <cell r="M2">
            <v>2009</v>
          </cell>
          <cell r="N2">
            <v>1</v>
          </cell>
          <cell r="O2">
            <v>1</v>
          </cell>
        </row>
        <row r="3">
          <cell r="B3" t="str">
            <v>Faculty of Law</v>
          </cell>
          <cell r="M3">
            <v>2010</v>
          </cell>
          <cell r="N3">
            <v>2</v>
          </cell>
          <cell r="O3">
            <v>2</v>
          </cell>
        </row>
        <row r="4">
          <cell r="B4" t="str">
            <v>Faculty of Medicine</v>
          </cell>
          <cell r="M4">
            <v>2011</v>
          </cell>
          <cell r="N4">
            <v>3</v>
          </cell>
          <cell r="O4">
            <v>3</v>
          </cell>
        </row>
        <row r="5">
          <cell r="B5" t="str">
            <v>Faculty of Engineering</v>
          </cell>
          <cell r="M5">
            <v>2012</v>
          </cell>
          <cell r="N5">
            <v>4</v>
          </cell>
          <cell r="O5">
            <v>4</v>
          </cell>
        </row>
        <row r="6">
          <cell r="B6" t="str">
            <v>Faculty of Letters</v>
          </cell>
          <cell r="M6">
            <v>2013</v>
          </cell>
          <cell r="N6">
            <v>5</v>
          </cell>
          <cell r="O6">
            <v>5</v>
          </cell>
        </row>
        <row r="7">
          <cell r="B7" t="str">
            <v>Faculty of Science</v>
          </cell>
          <cell r="M7">
            <v>2014</v>
          </cell>
          <cell r="N7">
            <v>6</v>
          </cell>
          <cell r="O7">
            <v>6</v>
          </cell>
        </row>
        <row r="8">
          <cell r="B8" t="str">
            <v>Faculty of Agriculture</v>
          </cell>
          <cell r="M8">
            <v>2015</v>
          </cell>
          <cell r="N8">
            <v>7</v>
          </cell>
          <cell r="O8">
            <v>7</v>
          </cell>
        </row>
        <row r="9">
          <cell r="B9" t="str">
            <v>Faculty of Economics</v>
          </cell>
          <cell r="M9">
            <v>2016</v>
          </cell>
          <cell r="N9">
            <v>8</v>
          </cell>
          <cell r="O9">
            <v>8</v>
          </cell>
        </row>
        <row r="10">
          <cell r="B10" t="str">
            <v>College of Arts and Sciences</v>
          </cell>
          <cell r="N10">
            <v>9</v>
          </cell>
          <cell r="O10">
            <v>9</v>
          </cell>
        </row>
        <row r="11">
          <cell r="B11" t="str">
            <v>Faculty of Education</v>
          </cell>
          <cell r="N11">
            <v>10</v>
          </cell>
          <cell r="O11">
            <v>10</v>
          </cell>
        </row>
        <row r="12">
          <cell r="B12" t="str">
            <v>Faculty of Pharmaceutical Sciences</v>
          </cell>
          <cell r="N12">
            <v>11</v>
          </cell>
          <cell r="O12">
            <v>11</v>
          </cell>
        </row>
        <row r="13">
          <cell r="B13" t="str">
            <v>【Graduate School】</v>
          </cell>
          <cell r="N13">
            <v>12</v>
          </cell>
          <cell r="O13">
            <v>12</v>
          </cell>
        </row>
        <row r="14">
          <cell r="B14" t="str">
            <v>Graduate School of Humanities and Sociology</v>
          </cell>
          <cell r="O14">
            <v>13</v>
          </cell>
        </row>
        <row r="15">
          <cell r="B15" t="str">
            <v>Graduate School of Education</v>
          </cell>
          <cell r="O15">
            <v>14</v>
          </cell>
        </row>
        <row r="16">
          <cell r="B16" t="str">
            <v>Graduate School of Law and Politics</v>
          </cell>
          <cell r="O16">
            <v>15</v>
          </cell>
        </row>
        <row r="17">
          <cell r="B17" t="str">
            <v>Graduate School of Economics</v>
          </cell>
          <cell r="O17">
            <v>16</v>
          </cell>
        </row>
        <row r="18">
          <cell r="B18" t="str">
            <v>Graduate School of Arts and Sciences</v>
          </cell>
          <cell r="O18">
            <v>17</v>
          </cell>
        </row>
        <row r="19">
          <cell r="B19" t="str">
            <v>Graduate School of Science</v>
          </cell>
          <cell r="O19">
            <v>18</v>
          </cell>
        </row>
        <row r="20">
          <cell r="B20" t="str">
            <v>Graduate School of Engineering</v>
          </cell>
          <cell r="O20">
            <v>19</v>
          </cell>
        </row>
        <row r="21">
          <cell r="B21" t="str">
            <v>Graduate School of Agricultural and Life Sciences</v>
          </cell>
          <cell r="O21">
            <v>20</v>
          </cell>
        </row>
        <row r="22">
          <cell r="B22" t="str">
            <v>Graduate School of Medicine</v>
          </cell>
          <cell r="O22">
            <v>21</v>
          </cell>
        </row>
        <row r="23">
          <cell r="B23" t="str">
            <v>Graduate School of Pharmaceutical Sciences</v>
          </cell>
          <cell r="O23">
            <v>22</v>
          </cell>
        </row>
        <row r="24">
          <cell r="B24" t="str">
            <v>Graduate School of Mathematical Sciences</v>
          </cell>
          <cell r="O24">
            <v>23</v>
          </cell>
        </row>
        <row r="25">
          <cell r="B25" t="str">
            <v>Graduate School of Frontier Sciences</v>
          </cell>
          <cell r="O25">
            <v>24</v>
          </cell>
        </row>
        <row r="26">
          <cell r="B26" t="str">
            <v>Graduate School of Information Sciences</v>
          </cell>
          <cell r="O26">
            <v>25</v>
          </cell>
        </row>
        <row r="27">
          <cell r="B27" t="str">
            <v>Graduate School of Interdisciplinary Information Studies</v>
          </cell>
          <cell r="O27">
            <v>26</v>
          </cell>
        </row>
        <row r="28">
          <cell r="B28" t="str">
            <v>Graduate School of Public Policy</v>
          </cell>
          <cell r="O28">
            <v>27</v>
          </cell>
        </row>
        <row r="29">
          <cell r="O29">
            <v>28</v>
          </cell>
        </row>
        <row r="30">
          <cell r="O30">
            <v>29</v>
          </cell>
        </row>
        <row r="31">
          <cell r="O31">
            <v>30</v>
          </cell>
        </row>
        <row r="32">
          <cell r="O32">
            <v>31</v>
          </cell>
        </row>
      </sheetData>
      <sheetData sheetId="8"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index" connectionId="1" xr16:uid="{E0517554-659F-4E1E-BE95-EB836A0C910F}" autoFormatId="20" applyNumberFormats="0" applyBorderFormats="0" applyFontFormats="1" applyPatternFormats="1" applyAlignmentFormats="0" applyWidthHeightFormats="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DB13C-118F-4675-93DB-B0A3C263F6ED}">
  <sheetPr>
    <tabColor theme="4" tint="0.79998168889431442"/>
  </sheetPr>
  <dimension ref="A1:P158"/>
  <sheetViews>
    <sheetView showGridLines="0" tabSelected="1" view="pageBreakPreview" zoomScale="85" zoomScaleNormal="85" zoomScaleSheetLayoutView="85" zoomScalePageLayoutView="85" workbookViewId="0">
      <selection activeCell="R60" sqref="R60"/>
    </sheetView>
  </sheetViews>
  <sheetFormatPr defaultRowHeight="14.25"/>
  <cols>
    <col min="1" max="1" width="19.25" style="62" customWidth="1"/>
    <col min="2" max="2" width="8.5" style="1" customWidth="1"/>
    <col min="3" max="4" width="4" style="1" customWidth="1"/>
    <col min="5" max="5" width="4.875" style="1" customWidth="1"/>
    <col min="6" max="10" width="7.625" style="1" customWidth="1"/>
    <col min="11" max="11" width="7.875" style="1" customWidth="1"/>
    <col min="12" max="12" width="5" style="1" customWidth="1"/>
    <col min="13" max="13" width="4.375" style="1" customWidth="1"/>
    <col min="14" max="16384" width="9" style="1"/>
  </cols>
  <sheetData>
    <row r="1" spans="1:13" ht="33" customHeight="1">
      <c r="A1" s="130" t="s">
        <v>0</v>
      </c>
      <c r="B1" s="130"/>
      <c r="C1" s="130"/>
      <c r="D1" s="130"/>
      <c r="E1" s="130"/>
      <c r="F1" s="130"/>
      <c r="G1" s="130"/>
      <c r="H1" s="130"/>
      <c r="I1" s="130"/>
      <c r="J1" s="130"/>
      <c r="K1" s="130"/>
      <c r="L1" s="130"/>
      <c r="M1" s="130"/>
    </row>
    <row r="2" spans="1:13" ht="29.25" customHeight="1">
      <c r="A2" s="131" t="s">
        <v>446</v>
      </c>
      <c r="B2" s="131"/>
      <c r="C2" s="131"/>
      <c r="D2" s="131"/>
      <c r="E2" s="131"/>
      <c r="F2" s="131"/>
      <c r="G2" s="132"/>
      <c r="H2" s="133" t="s">
        <v>1</v>
      </c>
      <c r="I2" s="133"/>
      <c r="J2" s="134"/>
      <c r="K2" s="134"/>
      <c r="L2" s="134"/>
      <c r="M2" s="134"/>
    </row>
    <row r="3" spans="1:13" ht="20.100000000000001" customHeight="1">
      <c r="A3" s="135" t="s">
        <v>2</v>
      </c>
      <c r="B3" s="135"/>
      <c r="C3" s="135"/>
      <c r="D3" s="135"/>
      <c r="E3" s="135"/>
      <c r="F3" s="135"/>
      <c r="G3" s="135"/>
      <c r="H3" s="135"/>
      <c r="I3" s="135"/>
      <c r="J3" s="135"/>
      <c r="K3" s="135"/>
      <c r="L3" s="135"/>
      <c r="M3" s="135"/>
    </row>
    <row r="4" spans="1:13" ht="28.5" customHeight="1">
      <c r="A4" s="2" t="s">
        <v>3</v>
      </c>
      <c r="B4" s="136"/>
      <c r="C4" s="137"/>
      <c r="D4" s="137"/>
      <c r="E4" s="137"/>
      <c r="F4" s="137"/>
      <c r="G4" s="138"/>
      <c r="H4" s="139" t="s">
        <v>4</v>
      </c>
      <c r="I4" s="140"/>
      <c r="J4" s="145" t="s">
        <v>5</v>
      </c>
      <c r="K4" s="145"/>
      <c r="L4" s="145"/>
      <c r="M4" s="146"/>
    </row>
    <row r="5" spans="1:13" ht="26.25">
      <c r="A5" s="3" t="s">
        <v>6</v>
      </c>
      <c r="B5" s="151"/>
      <c r="C5" s="152"/>
      <c r="D5" s="152"/>
      <c r="E5" s="152"/>
      <c r="F5" s="152"/>
      <c r="G5" s="153"/>
      <c r="H5" s="141"/>
      <c r="I5" s="142"/>
      <c r="J5" s="147"/>
      <c r="K5" s="147"/>
      <c r="L5" s="147"/>
      <c r="M5" s="148"/>
    </row>
    <row r="6" spans="1:13" ht="24">
      <c r="A6" s="4" t="s">
        <v>7</v>
      </c>
      <c r="B6" s="154"/>
      <c r="C6" s="155"/>
      <c r="D6" s="155"/>
      <c r="E6" s="155"/>
      <c r="F6" s="155"/>
      <c r="G6" s="156"/>
      <c r="H6" s="143"/>
      <c r="I6" s="144"/>
      <c r="J6" s="147"/>
      <c r="K6" s="147"/>
      <c r="L6" s="147"/>
      <c r="M6" s="148"/>
    </row>
    <row r="7" spans="1:13" ht="27" customHeight="1">
      <c r="A7" s="5" t="s">
        <v>8</v>
      </c>
      <c r="B7" s="167"/>
      <c r="C7" s="168"/>
      <c r="D7" s="168"/>
      <c r="E7" s="168"/>
      <c r="F7" s="168"/>
      <c r="G7" s="169"/>
      <c r="H7" s="170" t="s">
        <v>9</v>
      </c>
      <c r="I7" s="171"/>
      <c r="J7" s="147"/>
      <c r="K7" s="147"/>
      <c r="L7" s="147"/>
      <c r="M7" s="148"/>
    </row>
    <row r="8" spans="1:13" ht="27" customHeight="1">
      <c r="A8" s="6" t="s">
        <v>10</v>
      </c>
      <c r="B8" s="174"/>
      <c r="C8" s="175"/>
      <c r="D8" s="175"/>
      <c r="E8" s="175"/>
      <c r="F8" s="175"/>
      <c r="G8" s="176"/>
      <c r="H8" s="172"/>
      <c r="I8" s="173"/>
      <c r="J8" s="147"/>
      <c r="K8" s="147"/>
      <c r="L8" s="147"/>
      <c r="M8" s="148"/>
    </row>
    <row r="9" spans="1:13" ht="18" customHeight="1">
      <c r="A9" s="7" t="s">
        <v>11</v>
      </c>
      <c r="B9" s="177"/>
      <c r="C9" s="178"/>
      <c r="D9" s="178"/>
      <c r="E9" s="178"/>
      <c r="F9" s="178"/>
      <c r="G9" s="178"/>
      <c r="H9" s="178"/>
      <c r="I9" s="179"/>
      <c r="J9" s="147"/>
      <c r="K9" s="147"/>
      <c r="L9" s="147"/>
      <c r="M9" s="148"/>
    </row>
    <row r="10" spans="1:13" ht="28.5" customHeight="1">
      <c r="A10" s="8" t="s">
        <v>12</v>
      </c>
      <c r="B10" s="180"/>
      <c r="C10" s="181"/>
      <c r="D10" s="182"/>
      <c r="E10" s="9" t="s">
        <v>13</v>
      </c>
      <c r="F10" s="10" t="str">
        <f>IF(B10="","",DATEDIF(B10,G10,"y"))</f>
        <v/>
      </c>
      <c r="G10" s="183">
        <v>45020</v>
      </c>
      <c r="H10" s="184"/>
      <c r="I10" s="185"/>
      <c r="J10" s="149"/>
      <c r="K10" s="149"/>
      <c r="L10" s="149"/>
      <c r="M10" s="150"/>
    </row>
    <row r="11" spans="1:13" ht="25.5" customHeight="1">
      <c r="A11" s="157" t="s">
        <v>14</v>
      </c>
      <c r="B11" s="159" t="s">
        <v>15</v>
      </c>
      <c r="C11" s="159"/>
      <c r="D11" s="159"/>
      <c r="E11" s="159"/>
      <c r="F11" s="159"/>
      <c r="G11" s="159"/>
      <c r="H11" s="159"/>
      <c r="I11" s="159"/>
      <c r="J11" s="159"/>
      <c r="K11" s="159"/>
      <c r="L11" s="159"/>
      <c r="M11" s="160"/>
    </row>
    <row r="12" spans="1:13" ht="20.25" customHeight="1">
      <c r="A12" s="158"/>
      <c r="B12" s="11" t="s">
        <v>16</v>
      </c>
      <c r="C12" s="161"/>
      <c r="D12" s="162"/>
      <c r="E12" s="162"/>
      <c r="F12" s="162"/>
      <c r="G12" s="163"/>
      <c r="H12" s="11" t="s">
        <v>17</v>
      </c>
      <c r="I12" s="161"/>
      <c r="J12" s="162"/>
      <c r="K12" s="162"/>
      <c r="L12" s="162"/>
      <c r="M12" s="164"/>
    </row>
    <row r="13" spans="1:13" ht="25.5" customHeight="1">
      <c r="A13" s="157" t="s">
        <v>18</v>
      </c>
      <c r="B13" s="159" t="s">
        <v>19</v>
      </c>
      <c r="C13" s="159"/>
      <c r="D13" s="159"/>
      <c r="E13" s="159"/>
      <c r="F13" s="159"/>
      <c r="G13" s="159"/>
      <c r="H13" s="159"/>
      <c r="I13" s="159"/>
      <c r="J13" s="159"/>
      <c r="K13" s="159"/>
      <c r="L13" s="159"/>
      <c r="M13" s="160"/>
    </row>
    <row r="14" spans="1:13" ht="21" customHeight="1">
      <c r="A14" s="158"/>
      <c r="B14" s="165"/>
      <c r="C14" s="165"/>
      <c r="D14" s="165"/>
      <c r="E14" s="165"/>
      <c r="F14" s="165"/>
      <c r="G14" s="165"/>
      <c r="H14" s="165"/>
      <c r="I14" s="165"/>
      <c r="J14" s="165"/>
      <c r="K14" s="165"/>
      <c r="L14" s="165"/>
      <c r="M14" s="166"/>
    </row>
    <row r="15" spans="1:13" ht="49.5" customHeight="1">
      <c r="A15" s="207" t="s">
        <v>20</v>
      </c>
      <c r="B15" s="209"/>
      <c r="C15" s="210"/>
      <c r="D15" s="213" t="s">
        <v>21</v>
      </c>
      <c r="E15" s="214"/>
      <c r="F15" s="214"/>
      <c r="G15" s="214"/>
      <c r="H15" s="215"/>
      <c r="I15" s="216"/>
      <c r="J15" s="216"/>
      <c r="K15" s="216"/>
      <c r="L15" s="216"/>
      <c r="M15" s="217"/>
    </row>
    <row r="16" spans="1:13" ht="38.25" customHeight="1">
      <c r="A16" s="208"/>
      <c r="B16" s="211"/>
      <c r="C16" s="212"/>
      <c r="D16" s="218" t="s">
        <v>22</v>
      </c>
      <c r="E16" s="219"/>
      <c r="F16" s="219"/>
      <c r="G16" s="219"/>
      <c r="H16" s="220"/>
      <c r="I16" s="221"/>
      <c r="J16" s="221"/>
      <c r="K16" s="221"/>
      <c r="L16" s="221"/>
      <c r="M16" s="222"/>
    </row>
    <row r="17" spans="1:16">
      <c r="A17" s="186" t="s">
        <v>23</v>
      </c>
      <c r="B17" s="189"/>
      <c r="C17" s="190"/>
      <c r="D17" s="195" t="s">
        <v>24</v>
      </c>
      <c r="E17" s="196"/>
      <c r="F17" s="196"/>
      <c r="G17" s="196"/>
      <c r="H17" s="196"/>
      <c r="I17" s="196"/>
      <c r="J17" s="196"/>
      <c r="K17" s="196"/>
      <c r="L17" s="196"/>
      <c r="M17" s="197"/>
      <c r="N17" s="12"/>
    </row>
    <row r="18" spans="1:16" ht="42" customHeight="1">
      <c r="A18" s="187"/>
      <c r="B18" s="191"/>
      <c r="C18" s="192"/>
      <c r="D18" s="198" t="s">
        <v>25</v>
      </c>
      <c r="E18" s="199"/>
      <c r="F18" s="199"/>
      <c r="G18" s="200"/>
      <c r="H18" s="201"/>
      <c r="I18" s="202"/>
      <c r="J18" s="202"/>
      <c r="K18" s="202"/>
      <c r="L18" s="202"/>
      <c r="M18" s="203"/>
      <c r="N18" s="12"/>
    </row>
    <row r="19" spans="1:16" ht="24" customHeight="1">
      <c r="A19" s="188"/>
      <c r="B19" s="193"/>
      <c r="C19" s="194"/>
      <c r="D19" s="204" t="s">
        <v>26</v>
      </c>
      <c r="E19" s="205"/>
      <c r="F19" s="205"/>
      <c r="G19" s="205"/>
      <c r="H19" s="206"/>
      <c r="I19" s="162"/>
      <c r="J19" s="162"/>
      <c r="K19" s="162"/>
      <c r="L19" s="162"/>
      <c r="M19" s="164"/>
      <c r="N19" s="12"/>
    </row>
    <row r="20" spans="1:16" ht="14.25" customHeight="1">
      <c r="A20" s="235" t="s">
        <v>27</v>
      </c>
      <c r="B20" s="189"/>
      <c r="C20" s="190"/>
      <c r="D20" s="195" t="s">
        <v>24</v>
      </c>
      <c r="E20" s="196"/>
      <c r="F20" s="196"/>
      <c r="G20" s="196"/>
      <c r="H20" s="196"/>
      <c r="I20" s="196"/>
      <c r="J20" s="196"/>
      <c r="K20" s="196"/>
      <c r="L20" s="196"/>
      <c r="M20" s="197"/>
      <c r="N20" s="12"/>
    </row>
    <row r="21" spans="1:16" ht="25.5" customHeight="1">
      <c r="A21" s="236"/>
      <c r="B21" s="191"/>
      <c r="C21" s="192"/>
      <c r="D21" s="238" t="s">
        <v>28</v>
      </c>
      <c r="E21" s="239"/>
      <c r="F21" s="13"/>
      <c r="G21" s="240" t="s">
        <v>29</v>
      </c>
      <c r="H21" s="242"/>
      <c r="I21" s="242"/>
      <c r="J21" s="242"/>
      <c r="K21" s="242"/>
      <c r="L21" s="242"/>
      <c r="M21" s="243"/>
      <c r="N21" s="12"/>
    </row>
    <row r="22" spans="1:16" ht="25.5" customHeight="1">
      <c r="A22" s="237"/>
      <c r="B22" s="193"/>
      <c r="C22" s="194"/>
      <c r="D22" s="246" t="s">
        <v>30</v>
      </c>
      <c r="E22" s="247"/>
      <c r="F22" s="14"/>
      <c r="G22" s="241"/>
      <c r="H22" s="244"/>
      <c r="I22" s="244"/>
      <c r="J22" s="244"/>
      <c r="K22" s="244"/>
      <c r="L22" s="244"/>
      <c r="M22" s="245"/>
      <c r="N22" s="12"/>
      <c r="P22" s="15"/>
    </row>
    <row r="23" spans="1:16" s="16" customFormat="1" ht="15" customHeight="1">
      <c r="A23" s="223"/>
      <c r="B23" s="223"/>
      <c r="C23" s="223"/>
      <c r="D23" s="223"/>
      <c r="E23" s="223"/>
      <c r="F23" s="223"/>
      <c r="G23" s="223"/>
      <c r="H23" s="223"/>
      <c r="I23" s="223"/>
      <c r="J23" s="223"/>
      <c r="K23" s="223"/>
      <c r="L23" s="223"/>
      <c r="M23" s="223"/>
    </row>
    <row r="24" spans="1:16" s="16" customFormat="1" ht="20.100000000000001" customHeight="1">
      <c r="A24" s="135" t="s">
        <v>449</v>
      </c>
      <c r="B24" s="135"/>
      <c r="C24" s="135"/>
      <c r="D24" s="135"/>
      <c r="E24" s="135"/>
      <c r="F24" s="135"/>
      <c r="G24" s="135"/>
      <c r="H24" s="135"/>
      <c r="I24" s="135"/>
      <c r="J24" s="135"/>
      <c r="K24" s="135"/>
      <c r="L24" s="135"/>
      <c r="M24" s="135"/>
    </row>
    <row r="25" spans="1:16" ht="20.100000000000001" customHeight="1">
      <c r="A25" s="17" t="s">
        <v>32</v>
      </c>
      <c r="B25" s="224"/>
      <c r="C25" s="225"/>
      <c r="D25" s="225"/>
      <c r="E25" s="225"/>
      <c r="F25" s="225"/>
      <c r="G25" s="225"/>
      <c r="H25" s="225"/>
      <c r="I25" s="225"/>
      <c r="J25" s="225"/>
      <c r="K25" s="225"/>
      <c r="L25" s="225"/>
      <c r="M25" s="226"/>
    </row>
    <row r="26" spans="1:16" ht="20.100000000000001" customHeight="1">
      <c r="A26" s="18" t="s">
        <v>33</v>
      </c>
      <c r="B26" s="227"/>
      <c r="C26" s="228"/>
      <c r="D26" s="228"/>
      <c r="E26" s="228"/>
      <c r="F26" s="228"/>
      <c r="G26" s="228"/>
      <c r="H26" s="228"/>
      <c r="I26" s="228"/>
      <c r="J26" s="228"/>
      <c r="K26" s="228"/>
      <c r="L26" s="228"/>
      <c r="M26" s="229"/>
    </row>
    <row r="27" spans="1:16" ht="28.5" customHeight="1">
      <c r="A27" s="19" t="s">
        <v>34</v>
      </c>
      <c r="B27" s="230"/>
      <c r="C27" s="231"/>
      <c r="D27" s="231"/>
      <c r="E27" s="231"/>
      <c r="F27" s="231"/>
      <c r="G27" s="231"/>
      <c r="H27" s="231"/>
      <c r="I27" s="231"/>
      <c r="J27" s="231"/>
      <c r="K27" s="231"/>
      <c r="L27" s="231"/>
      <c r="M27" s="232"/>
    </row>
    <row r="28" spans="1:16" ht="39.950000000000003" customHeight="1">
      <c r="A28" s="18" t="s">
        <v>35</v>
      </c>
      <c r="B28" s="233"/>
      <c r="C28" s="233"/>
      <c r="D28" s="233"/>
      <c r="E28" s="233"/>
      <c r="F28" s="233"/>
      <c r="G28" s="233"/>
      <c r="H28" s="233"/>
      <c r="I28" s="233"/>
      <c r="J28" s="233"/>
      <c r="K28" s="233"/>
      <c r="L28" s="233"/>
      <c r="M28" s="234"/>
    </row>
    <row r="29" spans="1:16" ht="20.100000000000001" customHeight="1">
      <c r="A29" s="20" t="s">
        <v>36</v>
      </c>
      <c r="B29" s="252"/>
      <c r="C29" s="252"/>
      <c r="D29" s="252"/>
      <c r="E29" s="252"/>
      <c r="F29" s="252"/>
      <c r="G29" s="253" t="s">
        <v>37</v>
      </c>
      <c r="H29" s="253"/>
      <c r="I29" s="254"/>
      <c r="J29" s="254"/>
      <c r="K29" s="254"/>
      <c r="L29" s="254"/>
      <c r="M29" s="255"/>
    </row>
    <row r="30" spans="1:16" ht="15" customHeight="1">
      <c r="A30" s="256"/>
      <c r="B30" s="256"/>
      <c r="C30" s="256"/>
      <c r="D30" s="256"/>
      <c r="E30" s="256"/>
      <c r="F30" s="256"/>
      <c r="G30" s="256"/>
      <c r="H30" s="256"/>
      <c r="I30" s="256"/>
      <c r="J30" s="256"/>
      <c r="K30" s="256"/>
      <c r="L30" s="256"/>
      <c r="M30" s="256"/>
    </row>
    <row r="31" spans="1:16" ht="20.100000000000001" customHeight="1">
      <c r="A31" s="135" t="s">
        <v>38</v>
      </c>
      <c r="B31" s="135"/>
      <c r="C31" s="135"/>
      <c r="D31" s="135"/>
      <c r="E31" s="135"/>
      <c r="F31" s="135"/>
      <c r="G31" s="135"/>
      <c r="H31" s="135"/>
      <c r="I31" s="135"/>
      <c r="J31" s="135"/>
      <c r="K31" s="135"/>
      <c r="L31" s="135"/>
      <c r="M31" s="135"/>
    </row>
    <row r="32" spans="1:16" ht="13.5" customHeight="1">
      <c r="A32" s="257" t="s">
        <v>39</v>
      </c>
      <c r="B32" s="258"/>
      <c r="C32" s="214" t="s">
        <v>40</v>
      </c>
      <c r="D32" s="214"/>
      <c r="E32" s="214"/>
      <c r="F32" s="214"/>
      <c r="G32" s="214"/>
      <c r="H32" s="214"/>
      <c r="I32" s="214"/>
      <c r="J32" s="214"/>
      <c r="K32" s="214"/>
      <c r="L32" s="214"/>
      <c r="M32" s="261"/>
    </row>
    <row r="33" spans="1:13" ht="27.75" customHeight="1">
      <c r="A33" s="259"/>
      <c r="B33" s="260"/>
      <c r="C33" s="262" t="s">
        <v>41</v>
      </c>
      <c r="D33" s="263"/>
      <c r="E33" s="263"/>
      <c r="F33" s="263"/>
      <c r="G33" s="264"/>
      <c r="H33" s="262" t="s">
        <v>42</v>
      </c>
      <c r="I33" s="263"/>
      <c r="J33" s="263"/>
      <c r="K33" s="263"/>
      <c r="L33" s="263"/>
      <c r="M33" s="265"/>
    </row>
    <row r="34" spans="1:13" ht="37.5" customHeight="1">
      <c r="A34" s="273"/>
      <c r="B34" s="274"/>
      <c r="C34" s="275"/>
      <c r="D34" s="276"/>
      <c r="E34" s="276"/>
      <c r="F34" s="276"/>
      <c r="G34" s="277"/>
      <c r="H34" s="278"/>
      <c r="I34" s="279"/>
      <c r="J34" s="279"/>
      <c r="K34" s="279"/>
      <c r="L34" s="279"/>
      <c r="M34" s="280"/>
    </row>
    <row r="35" spans="1:13" ht="24.75" customHeight="1">
      <c r="A35" s="281" t="s">
        <v>455</v>
      </c>
      <c r="B35" s="282"/>
      <c r="C35" s="282"/>
      <c r="D35" s="282"/>
      <c r="E35" s="282"/>
      <c r="F35" s="282"/>
      <c r="G35" s="282"/>
      <c r="H35" s="282"/>
      <c r="I35" s="282"/>
      <c r="J35" s="282"/>
      <c r="K35" s="282"/>
      <c r="L35" s="282"/>
      <c r="M35" s="283"/>
    </row>
    <row r="36" spans="1:13" ht="21" customHeight="1">
      <c r="A36" s="21"/>
      <c r="B36" s="284" t="s">
        <v>43</v>
      </c>
      <c r="C36" s="285"/>
      <c r="D36" s="285"/>
      <c r="E36" s="285"/>
      <c r="F36" s="285"/>
      <c r="G36" s="285"/>
      <c r="H36" s="285"/>
      <c r="I36" s="285"/>
      <c r="J36" s="285"/>
      <c r="K36" s="285"/>
      <c r="L36" s="285"/>
      <c r="M36" s="286"/>
    </row>
    <row r="37" spans="1:13" ht="21" customHeight="1">
      <c r="A37" s="21"/>
      <c r="B37" s="284" t="s">
        <v>454</v>
      </c>
      <c r="C37" s="285"/>
      <c r="D37" s="285"/>
      <c r="E37" s="285"/>
      <c r="F37" s="285"/>
      <c r="G37" s="285"/>
      <c r="H37" s="285"/>
      <c r="I37" s="285"/>
      <c r="J37" s="285"/>
      <c r="K37" s="285"/>
      <c r="L37" s="285"/>
      <c r="M37" s="286"/>
    </row>
    <row r="38" spans="1:13" ht="15" customHeight="1">
      <c r="A38" s="287"/>
      <c r="B38" s="287"/>
      <c r="C38" s="287"/>
      <c r="D38" s="287"/>
      <c r="E38" s="287"/>
      <c r="F38" s="287"/>
      <c r="G38" s="287"/>
      <c r="H38" s="287"/>
      <c r="I38" s="287"/>
      <c r="J38" s="287"/>
      <c r="K38" s="287"/>
      <c r="L38" s="287"/>
      <c r="M38" s="287"/>
    </row>
    <row r="39" spans="1:13" ht="20.100000000000001" customHeight="1">
      <c r="A39" s="135" t="s">
        <v>44</v>
      </c>
      <c r="B39" s="135"/>
      <c r="C39" s="135"/>
      <c r="D39" s="135"/>
      <c r="E39" s="135"/>
      <c r="F39" s="135"/>
      <c r="G39" s="135"/>
      <c r="H39" s="135"/>
      <c r="I39" s="135"/>
      <c r="J39" s="135"/>
      <c r="K39" s="135"/>
      <c r="L39" s="135"/>
      <c r="M39" s="135"/>
    </row>
    <row r="40" spans="1:13" ht="22.5" customHeight="1">
      <c r="A40" s="124" t="s">
        <v>45</v>
      </c>
      <c r="B40" s="266"/>
      <c r="C40" s="267"/>
      <c r="D40" s="267"/>
      <c r="E40" s="267"/>
      <c r="F40" s="267"/>
      <c r="G40" s="267"/>
      <c r="H40" s="267"/>
      <c r="I40" s="267"/>
      <c r="J40" s="267"/>
      <c r="K40" s="267"/>
      <c r="L40" s="267"/>
      <c r="M40" s="268"/>
    </row>
    <row r="41" spans="1:13" ht="44.25" customHeight="1">
      <c r="A41" s="269"/>
      <c r="B41" s="270"/>
      <c r="C41" s="270"/>
      <c r="D41" s="270"/>
      <c r="E41" s="270"/>
      <c r="F41" s="270"/>
      <c r="G41" s="270"/>
      <c r="H41" s="270"/>
      <c r="I41" s="270"/>
      <c r="J41" s="270"/>
      <c r="K41" s="270"/>
      <c r="L41" s="270"/>
      <c r="M41" s="271"/>
    </row>
    <row r="42" spans="1:13" ht="9.9499999999999993" customHeight="1">
      <c r="A42" s="272"/>
      <c r="B42" s="272"/>
      <c r="C42" s="272"/>
      <c r="D42" s="272"/>
      <c r="E42" s="272"/>
      <c r="F42" s="272"/>
      <c r="G42" s="272"/>
      <c r="H42" s="272"/>
      <c r="I42" s="272"/>
      <c r="J42" s="272"/>
      <c r="K42" s="272"/>
      <c r="L42" s="272"/>
      <c r="M42" s="272"/>
    </row>
    <row r="43" spans="1:13" ht="20.100000000000001" customHeight="1">
      <c r="A43" s="135" t="s">
        <v>46</v>
      </c>
      <c r="B43" s="135"/>
      <c r="C43" s="135"/>
      <c r="D43" s="135"/>
      <c r="E43" s="135"/>
      <c r="F43" s="135"/>
      <c r="G43" s="135"/>
      <c r="H43" s="135"/>
      <c r="I43" s="135"/>
      <c r="J43" s="135"/>
      <c r="K43" s="135"/>
      <c r="L43" s="135"/>
      <c r="M43" s="135"/>
    </row>
    <row r="44" spans="1:13" ht="24" customHeight="1">
      <c r="A44" s="250" t="s">
        <v>451</v>
      </c>
      <c r="B44" s="251"/>
      <c r="C44" s="251"/>
      <c r="D44" s="251"/>
      <c r="E44" s="251"/>
      <c r="F44" s="248"/>
      <c r="G44" s="248"/>
      <c r="H44" s="248"/>
      <c r="I44" s="248"/>
      <c r="J44" s="248"/>
      <c r="K44" s="248"/>
      <c r="L44" s="248"/>
      <c r="M44" s="249"/>
    </row>
    <row r="45" spans="1:13" ht="55.5" customHeight="1">
      <c r="A45" s="289" t="s">
        <v>48</v>
      </c>
      <c r="B45" s="290"/>
      <c r="C45" s="290"/>
      <c r="D45" s="290"/>
      <c r="E45" s="290"/>
      <c r="F45" s="505"/>
      <c r="G45" s="291"/>
      <c r="H45" s="291"/>
      <c r="I45" s="291"/>
      <c r="J45" s="291"/>
      <c r="K45" s="291"/>
      <c r="L45" s="291"/>
      <c r="M45" s="292"/>
    </row>
    <row r="46" spans="1:13" ht="48" customHeight="1">
      <c r="A46" s="293" t="s">
        <v>49</v>
      </c>
      <c r="B46" s="294"/>
      <c r="C46" s="294"/>
      <c r="D46" s="294"/>
      <c r="E46" s="294"/>
      <c r="F46" s="506"/>
      <c r="G46" s="295"/>
      <c r="H46" s="295"/>
      <c r="I46" s="295"/>
      <c r="J46" s="295"/>
      <c r="K46" s="295"/>
      <c r="L46" s="295"/>
      <c r="M46" s="296"/>
    </row>
    <row r="47" spans="1:13" ht="48" customHeight="1">
      <c r="A47" s="293" t="s">
        <v>50</v>
      </c>
      <c r="B47" s="294"/>
      <c r="C47" s="294"/>
      <c r="D47" s="294"/>
      <c r="E47" s="294"/>
      <c r="F47" s="506"/>
      <c r="G47" s="295"/>
      <c r="H47" s="295"/>
      <c r="I47" s="295"/>
      <c r="J47" s="295"/>
      <c r="K47" s="295"/>
      <c r="L47" s="295"/>
      <c r="M47" s="296"/>
    </row>
    <row r="48" spans="1:13" ht="23.25" customHeight="1">
      <c r="A48" s="315" t="s">
        <v>450</v>
      </c>
      <c r="B48" s="316"/>
      <c r="C48" s="316"/>
      <c r="D48" s="316"/>
      <c r="E48" s="22">
        <v>1</v>
      </c>
      <c r="F48" s="507"/>
      <c r="G48" s="321"/>
      <c r="H48" s="321"/>
      <c r="I48" s="321"/>
      <c r="J48" s="321"/>
      <c r="K48" s="321"/>
      <c r="L48" s="321"/>
      <c r="M48" s="322"/>
    </row>
    <row r="49" spans="1:13" ht="23.25" customHeight="1">
      <c r="A49" s="317"/>
      <c r="B49" s="318"/>
      <c r="C49" s="318"/>
      <c r="D49" s="318"/>
      <c r="E49" s="23">
        <v>2</v>
      </c>
      <c r="F49" s="508"/>
      <c r="G49" s="323"/>
      <c r="H49" s="323"/>
      <c r="I49" s="323"/>
      <c r="J49" s="323"/>
      <c r="K49" s="323"/>
      <c r="L49" s="323"/>
      <c r="M49" s="324"/>
    </row>
    <row r="50" spans="1:13" ht="23.25" customHeight="1">
      <c r="A50" s="319"/>
      <c r="B50" s="320"/>
      <c r="C50" s="320"/>
      <c r="D50" s="320"/>
      <c r="E50" s="24">
        <v>3</v>
      </c>
      <c r="F50" s="509"/>
      <c r="G50" s="325"/>
      <c r="H50" s="325"/>
      <c r="I50" s="325"/>
      <c r="J50" s="325"/>
      <c r="K50" s="325"/>
      <c r="L50" s="325"/>
      <c r="M50" s="326"/>
    </row>
    <row r="51" spans="1:13" ht="33.75" customHeight="1">
      <c r="A51" s="297" t="s">
        <v>452</v>
      </c>
      <c r="B51" s="298"/>
      <c r="C51" s="298"/>
      <c r="D51" s="298"/>
      <c r="E51" s="299"/>
      <c r="F51" s="128" t="s">
        <v>45</v>
      </c>
      <c r="G51" s="306" t="s">
        <v>445</v>
      </c>
      <c r="H51" s="307"/>
      <c r="I51" s="307"/>
      <c r="J51" s="307"/>
      <c r="K51" s="307"/>
      <c r="L51" s="307"/>
      <c r="M51" s="308"/>
    </row>
    <row r="52" spans="1:13" ht="18" customHeight="1">
      <c r="A52" s="300"/>
      <c r="B52" s="301"/>
      <c r="C52" s="301"/>
      <c r="D52" s="301"/>
      <c r="E52" s="302"/>
      <c r="F52" s="23" t="s">
        <v>374</v>
      </c>
      <c r="G52" s="312"/>
      <c r="H52" s="313"/>
      <c r="I52" s="313"/>
      <c r="J52" s="313"/>
      <c r="K52" s="313"/>
      <c r="L52" s="313"/>
      <c r="M52" s="314"/>
    </row>
    <row r="53" spans="1:13" ht="30.75" customHeight="1">
      <c r="A53" s="303"/>
      <c r="B53" s="304"/>
      <c r="C53" s="304"/>
      <c r="D53" s="304"/>
      <c r="E53" s="305"/>
      <c r="F53" s="127" t="s">
        <v>444</v>
      </c>
      <c r="G53" s="309"/>
      <c r="H53" s="310"/>
      <c r="I53" s="310"/>
      <c r="J53" s="310"/>
      <c r="K53" s="310"/>
      <c r="L53" s="310"/>
      <c r="M53" s="311"/>
    </row>
    <row r="54" spans="1:13" ht="9.9499999999999993" customHeight="1">
      <c r="A54" s="288"/>
      <c r="B54" s="288"/>
      <c r="C54" s="288"/>
      <c r="D54" s="288"/>
      <c r="E54" s="288"/>
      <c r="F54" s="288"/>
      <c r="G54" s="288"/>
      <c r="H54" s="288"/>
      <c r="I54" s="288"/>
      <c r="J54" s="288"/>
      <c r="K54" s="288"/>
      <c r="L54" s="288"/>
      <c r="M54" s="288"/>
    </row>
    <row r="55" spans="1:13" ht="20.100000000000001" customHeight="1">
      <c r="A55" s="135" t="s">
        <v>51</v>
      </c>
      <c r="B55" s="135"/>
      <c r="C55" s="135"/>
      <c r="D55" s="135"/>
      <c r="E55" s="135"/>
      <c r="F55" s="135"/>
      <c r="G55" s="135"/>
      <c r="H55" s="135"/>
      <c r="I55" s="135"/>
      <c r="J55" s="135"/>
      <c r="K55" s="135"/>
      <c r="L55" s="135"/>
      <c r="M55" s="135"/>
    </row>
    <row r="56" spans="1:13" ht="27.75" customHeight="1">
      <c r="A56" s="25"/>
      <c r="B56" s="333" t="s">
        <v>52</v>
      </c>
      <c r="C56" s="334"/>
      <c r="D56" s="334"/>
      <c r="E56" s="334"/>
      <c r="F56" s="334"/>
      <c r="G56" s="334"/>
      <c r="H56" s="334" t="s">
        <v>53</v>
      </c>
      <c r="I56" s="334"/>
      <c r="J56" s="334"/>
      <c r="K56" s="334"/>
      <c r="L56" s="334"/>
      <c r="M56" s="335"/>
    </row>
    <row r="57" spans="1:13" ht="20.100000000000001" customHeight="1">
      <c r="A57" s="26" t="s">
        <v>54</v>
      </c>
      <c r="B57" s="327"/>
      <c r="C57" s="327"/>
      <c r="D57" s="327"/>
      <c r="E57" s="327"/>
      <c r="F57" s="327"/>
      <c r="G57" s="327"/>
      <c r="H57" s="327"/>
      <c r="I57" s="327"/>
      <c r="J57" s="327"/>
      <c r="K57" s="327"/>
      <c r="L57" s="327"/>
      <c r="M57" s="328"/>
    </row>
    <row r="58" spans="1:13" ht="20.100000000000001" customHeight="1">
      <c r="A58" s="26" t="s">
        <v>55</v>
      </c>
      <c r="B58" s="327"/>
      <c r="C58" s="327"/>
      <c r="D58" s="327"/>
      <c r="E58" s="327"/>
      <c r="F58" s="327"/>
      <c r="G58" s="327"/>
      <c r="H58" s="327"/>
      <c r="I58" s="327"/>
      <c r="J58" s="327"/>
      <c r="K58" s="327"/>
      <c r="L58" s="327"/>
      <c r="M58" s="328"/>
    </row>
    <row r="59" spans="1:13" ht="20.100000000000001" customHeight="1">
      <c r="A59" s="26" t="s">
        <v>56</v>
      </c>
      <c r="B59" s="327"/>
      <c r="C59" s="327"/>
      <c r="D59" s="327"/>
      <c r="E59" s="327"/>
      <c r="F59" s="327"/>
      <c r="G59" s="327"/>
      <c r="H59" s="327"/>
      <c r="I59" s="327"/>
      <c r="J59" s="327"/>
      <c r="K59" s="327"/>
      <c r="L59" s="327"/>
      <c r="M59" s="328"/>
    </row>
    <row r="60" spans="1:13" ht="20.100000000000001" customHeight="1">
      <c r="A60" s="26" t="s">
        <v>57</v>
      </c>
      <c r="B60" s="327"/>
      <c r="C60" s="327"/>
      <c r="D60" s="327"/>
      <c r="E60" s="327"/>
      <c r="F60" s="327"/>
      <c r="G60" s="327"/>
      <c r="H60" s="327"/>
      <c r="I60" s="327"/>
      <c r="J60" s="327"/>
      <c r="K60" s="327"/>
      <c r="L60" s="327"/>
      <c r="M60" s="328"/>
    </row>
    <row r="61" spans="1:13">
      <c r="A61" s="329" t="s">
        <v>58</v>
      </c>
      <c r="B61" s="330"/>
      <c r="C61" s="330"/>
      <c r="D61" s="330"/>
      <c r="E61" s="330"/>
      <c r="F61" s="330"/>
      <c r="G61" s="330"/>
      <c r="H61" s="330"/>
      <c r="I61" s="330"/>
      <c r="J61" s="330"/>
      <c r="K61" s="330"/>
      <c r="L61" s="330"/>
      <c r="M61" s="331"/>
    </row>
    <row r="62" spans="1:13" ht="9.9499999999999993" customHeight="1">
      <c r="A62" s="332"/>
      <c r="B62" s="332"/>
      <c r="C62" s="332"/>
      <c r="D62" s="332"/>
      <c r="E62" s="332"/>
      <c r="F62" s="332"/>
      <c r="G62" s="332"/>
      <c r="H62" s="332"/>
      <c r="I62" s="332"/>
      <c r="J62" s="332"/>
      <c r="K62" s="332"/>
      <c r="L62" s="332"/>
      <c r="M62" s="332"/>
    </row>
    <row r="63" spans="1:13" ht="20.100000000000001" customHeight="1">
      <c r="A63" s="135" t="s">
        <v>59</v>
      </c>
      <c r="B63" s="135"/>
      <c r="C63" s="135"/>
      <c r="D63" s="135"/>
      <c r="E63" s="135"/>
      <c r="F63" s="135"/>
      <c r="G63" s="135"/>
      <c r="H63" s="135"/>
      <c r="I63" s="135"/>
      <c r="J63" s="135"/>
      <c r="K63" s="135"/>
      <c r="L63" s="135"/>
      <c r="M63" s="135"/>
    </row>
    <row r="64" spans="1:13" ht="14.25" customHeight="1">
      <c r="A64" s="27" t="s">
        <v>60</v>
      </c>
      <c r="B64" s="28"/>
      <c r="C64" s="28"/>
      <c r="D64" s="28"/>
      <c r="E64" s="28"/>
      <c r="F64" s="28"/>
      <c r="G64" s="28"/>
      <c r="H64" s="28"/>
      <c r="I64" s="28"/>
      <c r="J64" s="28"/>
      <c r="K64" s="28"/>
      <c r="L64" s="28"/>
      <c r="M64" s="28"/>
    </row>
    <row r="65" spans="1:14">
      <c r="A65" s="336" t="s">
        <v>61</v>
      </c>
      <c r="B65" s="337"/>
      <c r="C65" s="342" t="s">
        <v>62</v>
      </c>
      <c r="D65" s="343"/>
      <c r="E65" s="344"/>
      <c r="F65" s="348"/>
      <c r="G65" s="125" t="s">
        <v>63</v>
      </c>
      <c r="H65" s="126" t="s">
        <v>64</v>
      </c>
      <c r="I65" s="126" t="s">
        <v>65</v>
      </c>
      <c r="J65" s="126" t="s">
        <v>66</v>
      </c>
      <c r="K65" s="126" t="s">
        <v>67</v>
      </c>
      <c r="L65" s="350" t="s">
        <v>68</v>
      </c>
      <c r="M65" s="351"/>
      <c r="N65" s="12"/>
    </row>
    <row r="66" spans="1:14" ht="20.100000000000001" customHeight="1">
      <c r="A66" s="338"/>
      <c r="B66" s="339"/>
      <c r="C66" s="345"/>
      <c r="D66" s="346"/>
      <c r="E66" s="347"/>
      <c r="F66" s="349"/>
      <c r="G66" s="29"/>
      <c r="H66" s="30"/>
      <c r="I66" s="30"/>
      <c r="J66" s="30"/>
      <c r="K66" s="30"/>
      <c r="L66" s="352"/>
      <c r="M66" s="353"/>
      <c r="N66" s="12"/>
    </row>
    <row r="67" spans="1:14">
      <c r="A67" s="338"/>
      <c r="B67" s="339"/>
      <c r="C67" s="354" t="s">
        <v>69</v>
      </c>
      <c r="D67" s="355"/>
      <c r="E67" s="356"/>
      <c r="F67" s="360"/>
      <c r="G67" s="125" t="s">
        <v>64</v>
      </c>
      <c r="H67" s="126" t="s">
        <v>63</v>
      </c>
      <c r="I67" s="126" t="s">
        <v>70</v>
      </c>
      <c r="J67" s="126" t="s">
        <v>71</v>
      </c>
      <c r="K67" s="126" t="s">
        <v>72</v>
      </c>
      <c r="L67" s="350" t="s">
        <v>68</v>
      </c>
      <c r="M67" s="351"/>
    </row>
    <row r="68" spans="1:14" ht="20.100000000000001" customHeight="1">
      <c r="A68" s="340"/>
      <c r="B68" s="341"/>
      <c r="C68" s="357"/>
      <c r="D68" s="358"/>
      <c r="E68" s="359"/>
      <c r="F68" s="361"/>
      <c r="G68" s="29"/>
      <c r="H68" s="30"/>
      <c r="I68" s="30"/>
      <c r="J68" s="30"/>
      <c r="K68" s="30"/>
      <c r="L68" s="352"/>
      <c r="M68" s="353"/>
    </row>
    <row r="69" spans="1:14" ht="14.25" customHeight="1">
      <c r="A69" s="31" t="s">
        <v>73</v>
      </c>
      <c r="B69" s="32"/>
      <c r="C69" s="33"/>
      <c r="D69" s="33"/>
      <c r="E69" s="34"/>
      <c r="F69" s="34"/>
      <c r="G69" s="35"/>
      <c r="H69" s="35"/>
      <c r="I69" s="35"/>
      <c r="J69" s="35"/>
      <c r="K69" s="373" t="s">
        <v>74</v>
      </c>
      <c r="L69" s="373"/>
      <c r="M69" s="374"/>
    </row>
    <row r="70" spans="1:14" ht="48.75" customHeight="1">
      <c r="A70" s="375" t="s">
        <v>75</v>
      </c>
      <c r="B70" s="376"/>
      <c r="C70" s="376"/>
      <c r="D70" s="376"/>
      <c r="E70" s="376"/>
      <c r="F70" s="376"/>
      <c r="G70" s="376"/>
      <c r="H70" s="376"/>
      <c r="I70" s="376"/>
      <c r="J70" s="376"/>
      <c r="K70" s="377"/>
      <c r="L70" s="378"/>
      <c r="M70" s="379"/>
    </row>
    <row r="71" spans="1:14" ht="53.25" customHeight="1">
      <c r="A71" s="380" t="s">
        <v>76</v>
      </c>
      <c r="B71" s="219"/>
      <c r="C71" s="219"/>
      <c r="D71" s="219"/>
      <c r="E71" s="219"/>
      <c r="F71" s="381"/>
      <c r="G71" s="382"/>
      <c r="H71" s="382"/>
      <c r="I71" s="382"/>
      <c r="J71" s="382"/>
      <c r="K71" s="382"/>
      <c r="L71" s="382"/>
      <c r="M71" s="383"/>
    </row>
    <row r="72" spans="1:14">
      <c r="A72" s="384" t="s">
        <v>77</v>
      </c>
      <c r="B72" s="385"/>
      <c r="C72" s="385"/>
      <c r="D72" s="385"/>
      <c r="E72" s="386"/>
      <c r="F72" s="393" t="s">
        <v>78</v>
      </c>
      <c r="G72" s="394"/>
      <c r="H72" s="393" t="s">
        <v>79</v>
      </c>
      <c r="I72" s="394"/>
      <c r="J72" s="393" t="s">
        <v>80</v>
      </c>
      <c r="K72" s="394"/>
      <c r="L72" s="395" t="s">
        <v>68</v>
      </c>
      <c r="M72" s="396"/>
    </row>
    <row r="73" spans="1:14">
      <c r="A73" s="387"/>
      <c r="B73" s="388"/>
      <c r="C73" s="388"/>
      <c r="D73" s="388"/>
      <c r="E73" s="389"/>
      <c r="F73" s="36" t="s">
        <v>81</v>
      </c>
      <c r="G73" s="37" t="s">
        <v>82</v>
      </c>
      <c r="H73" s="36" t="s">
        <v>81</v>
      </c>
      <c r="I73" s="37" t="s">
        <v>82</v>
      </c>
      <c r="J73" s="36" t="s">
        <v>81</v>
      </c>
      <c r="K73" s="37" t="s">
        <v>82</v>
      </c>
      <c r="L73" s="397"/>
      <c r="M73" s="398"/>
    </row>
    <row r="74" spans="1:14" ht="20.100000000000001" customHeight="1">
      <c r="A74" s="390"/>
      <c r="B74" s="391"/>
      <c r="C74" s="391"/>
      <c r="D74" s="391"/>
      <c r="E74" s="392"/>
      <c r="F74" s="38"/>
      <c r="G74" s="38"/>
      <c r="H74" s="38"/>
      <c r="I74" s="38"/>
      <c r="J74" s="39"/>
      <c r="K74" s="40"/>
      <c r="L74" s="362"/>
      <c r="M74" s="363"/>
    </row>
    <row r="75" spans="1:14" ht="14.25" customHeight="1">
      <c r="A75" s="31" t="s">
        <v>83</v>
      </c>
      <c r="B75" s="41"/>
      <c r="C75" s="41"/>
      <c r="D75" s="41"/>
      <c r="E75" s="41"/>
      <c r="F75" s="42"/>
      <c r="G75" s="42"/>
      <c r="H75" s="42"/>
      <c r="I75" s="42"/>
      <c r="J75" s="43"/>
      <c r="K75" s="44"/>
      <c r="L75" s="45"/>
      <c r="M75" s="46"/>
    </row>
    <row r="76" spans="1:14" ht="53.25" customHeight="1">
      <c r="A76" s="364" t="s">
        <v>84</v>
      </c>
      <c r="B76" s="241"/>
      <c r="C76" s="241"/>
      <c r="D76" s="241"/>
      <c r="E76" s="365"/>
      <c r="F76" s="366"/>
      <c r="G76" s="367"/>
      <c r="H76" s="367"/>
      <c r="I76" s="367"/>
      <c r="J76" s="367"/>
      <c r="K76" s="367"/>
      <c r="L76" s="367"/>
      <c r="M76" s="368"/>
    </row>
    <row r="77" spans="1:14" ht="15" customHeight="1">
      <c r="A77" s="369"/>
      <c r="B77" s="369"/>
      <c r="C77" s="369"/>
      <c r="D77" s="369"/>
      <c r="E77" s="369"/>
      <c r="F77" s="369"/>
      <c r="G77" s="369"/>
      <c r="H77" s="369"/>
      <c r="I77" s="369"/>
      <c r="J77" s="369"/>
      <c r="K77" s="369"/>
      <c r="L77" s="369"/>
      <c r="M77" s="369"/>
    </row>
    <row r="78" spans="1:14" ht="20.100000000000001" customHeight="1">
      <c r="A78" s="135" t="s">
        <v>85</v>
      </c>
      <c r="B78" s="135"/>
      <c r="C78" s="135"/>
      <c r="D78" s="135"/>
      <c r="E78" s="135"/>
      <c r="F78" s="135"/>
      <c r="G78" s="135"/>
      <c r="H78" s="135"/>
      <c r="I78" s="135"/>
      <c r="J78" s="135"/>
      <c r="K78" s="135"/>
      <c r="L78" s="135"/>
      <c r="M78" s="135"/>
    </row>
    <row r="79" spans="1:14">
      <c r="A79" s="370" t="s">
        <v>86</v>
      </c>
      <c r="B79" s="371"/>
      <c r="C79" s="371"/>
      <c r="D79" s="371"/>
      <c r="E79" s="371"/>
      <c r="F79" s="371"/>
      <c r="G79" s="371"/>
      <c r="H79" s="371"/>
      <c r="I79" s="371"/>
      <c r="J79" s="371"/>
      <c r="K79" s="371"/>
      <c r="L79" s="371"/>
      <c r="M79" s="372"/>
    </row>
    <row r="80" spans="1:14" ht="30" customHeight="1">
      <c r="A80" s="47" t="s">
        <v>87</v>
      </c>
      <c r="B80" s="406"/>
      <c r="C80" s="404"/>
      <c r="D80" s="404"/>
      <c r="E80" s="404"/>
      <c r="F80" s="404"/>
      <c r="G80" s="404"/>
      <c r="H80" s="404"/>
      <c r="I80" s="404"/>
      <c r="J80" s="404"/>
      <c r="K80" s="404"/>
      <c r="L80" s="404"/>
      <c r="M80" s="405"/>
    </row>
    <row r="81" spans="1:13" ht="30" customHeight="1">
      <c r="A81" s="48" t="s">
        <v>88</v>
      </c>
      <c r="B81" s="399"/>
      <c r="C81" s="399"/>
      <c r="D81" s="399"/>
      <c r="E81" s="399"/>
      <c r="F81" s="399"/>
      <c r="G81" s="399"/>
      <c r="H81" s="399"/>
      <c r="I81" s="399"/>
      <c r="J81" s="399"/>
      <c r="K81" s="399"/>
      <c r="L81" s="399"/>
      <c r="M81" s="400"/>
    </row>
    <row r="82" spans="1:13" ht="24.95" customHeight="1">
      <c r="A82" s="49" t="s">
        <v>89</v>
      </c>
      <c r="B82" s="50" t="s">
        <v>90</v>
      </c>
      <c r="C82" s="401"/>
      <c r="D82" s="401"/>
      <c r="E82" s="401"/>
      <c r="F82" s="401"/>
      <c r="G82" s="50" t="s">
        <v>91</v>
      </c>
      <c r="H82" s="401"/>
      <c r="I82" s="401"/>
      <c r="J82" s="401"/>
      <c r="K82" s="402" t="str">
        <f>DATEDIF(C82,H82,"Y")&amp;"years"&amp;" "&amp;DATEDIF(C82,H82,"YM")&amp;"months"</f>
        <v>0years 0months</v>
      </c>
      <c r="L82" s="402"/>
      <c r="M82" s="403"/>
    </row>
    <row r="83" spans="1:13" ht="30" customHeight="1">
      <c r="A83" s="47" t="s">
        <v>92</v>
      </c>
      <c r="B83" s="406"/>
      <c r="C83" s="406"/>
      <c r="D83" s="406"/>
      <c r="E83" s="406"/>
      <c r="F83" s="406"/>
      <c r="G83" s="406"/>
      <c r="H83" s="406"/>
      <c r="I83" s="406"/>
      <c r="J83" s="406"/>
      <c r="K83" s="406"/>
      <c r="L83" s="406"/>
      <c r="M83" s="407"/>
    </row>
    <row r="84" spans="1:13" ht="30" customHeight="1">
      <c r="A84" s="48" t="s">
        <v>88</v>
      </c>
      <c r="B84" s="399"/>
      <c r="C84" s="399"/>
      <c r="D84" s="399"/>
      <c r="E84" s="399"/>
      <c r="F84" s="399"/>
      <c r="G84" s="399"/>
      <c r="H84" s="399"/>
      <c r="I84" s="399"/>
      <c r="J84" s="399"/>
      <c r="K84" s="399"/>
      <c r="L84" s="399"/>
      <c r="M84" s="400"/>
    </row>
    <row r="85" spans="1:13" ht="24.95" customHeight="1">
      <c r="A85" s="49" t="s">
        <v>89</v>
      </c>
      <c r="B85" s="50" t="s">
        <v>90</v>
      </c>
      <c r="C85" s="401"/>
      <c r="D85" s="401"/>
      <c r="E85" s="401"/>
      <c r="F85" s="401"/>
      <c r="G85" s="50" t="s">
        <v>91</v>
      </c>
      <c r="H85" s="401"/>
      <c r="I85" s="401"/>
      <c r="J85" s="401"/>
      <c r="K85" s="402" t="str">
        <f>DATEDIF(C85,H85,"Y")&amp;"years"&amp;" "&amp;DATEDIF(C85,H85,"YM")&amp;"months"</f>
        <v>0years 0months</v>
      </c>
      <c r="L85" s="402"/>
      <c r="M85" s="403"/>
    </row>
    <row r="86" spans="1:13" ht="30" customHeight="1">
      <c r="A86" s="47" t="s">
        <v>93</v>
      </c>
      <c r="B86" s="404"/>
      <c r="C86" s="404"/>
      <c r="D86" s="404"/>
      <c r="E86" s="404"/>
      <c r="F86" s="404"/>
      <c r="G86" s="404"/>
      <c r="H86" s="404"/>
      <c r="I86" s="404"/>
      <c r="J86" s="404"/>
      <c r="K86" s="404"/>
      <c r="L86" s="404"/>
      <c r="M86" s="405"/>
    </row>
    <row r="87" spans="1:13" ht="30" customHeight="1">
      <c r="A87" s="48" t="s">
        <v>88</v>
      </c>
      <c r="B87" s="399"/>
      <c r="C87" s="399"/>
      <c r="D87" s="399"/>
      <c r="E87" s="399"/>
      <c r="F87" s="399"/>
      <c r="G87" s="399"/>
      <c r="H87" s="399"/>
      <c r="I87" s="399"/>
      <c r="J87" s="399"/>
      <c r="K87" s="399"/>
      <c r="L87" s="399"/>
      <c r="M87" s="400"/>
    </row>
    <row r="88" spans="1:13" ht="24.95" customHeight="1">
      <c r="A88" s="49" t="s">
        <v>89</v>
      </c>
      <c r="B88" s="50" t="s">
        <v>90</v>
      </c>
      <c r="C88" s="401"/>
      <c r="D88" s="401"/>
      <c r="E88" s="401"/>
      <c r="F88" s="401"/>
      <c r="G88" s="50" t="s">
        <v>91</v>
      </c>
      <c r="H88" s="401"/>
      <c r="I88" s="401"/>
      <c r="J88" s="401"/>
      <c r="K88" s="402" t="str">
        <f>DATEDIF(C88,H88,"Y")&amp;"years"&amp;" "&amp;DATEDIF(C88,H88,"YM")&amp;"months"</f>
        <v>0years 0months</v>
      </c>
      <c r="L88" s="402"/>
      <c r="M88" s="403"/>
    </row>
    <row r="89" spans="1:13" ht="30" customHeight="1">
      <c r="A89" s="47" t="s">
        <v>94</v>
      </c>
      <c r="B89" s="404"/>
      <c r="C89" s="404"/>
      <c r="D89" s="404"/>
      <c r="E89" s="404"/>
      <c r="F89" s="404"/>
      <c r="G89" s="417" t="s">
        <v>95</v>
      </c>
      <c r="H89" s="417"/>
      <c r="I89" s="418"/>
      <c r="J89" s="418"/>
      <c r="K89" s="418"/>
      <c r="L89" s="418"/>
      <c r="M89" s="419"/>
    </row>
    <row r="90" spans="1:13" ht="30" customHeight="1">
      <c r="A90" s="48" t="s">
        <v>96</v>
      </c>
      <c r="B90" s="399"/>
      <c r="C90" s="399"/>
      <c r="D90" s="399"/>
      <c r="E90" s="399"/>
      <c r="F90" s="399"/>
      <c r="G90" s="408" t="s">
        <v>97</v>
      </c>
      <c r="H90" s="408"/>
      <c r="I90" s="409"/>
      <c r="J90" s="409"/>
      <c r="K90" s="409"/>
      <c r="L90" s="409"/>
      <c r="M90" s="410"/>
    </row>
    <row r="91" spans="1:13" ht="30" customHeight="1">
      <c r="A91" s="48" t="s">
        <v>98</v>
      </c>
      <c r="B91" s="411"/>
      <c r="C91" s="412"/>
      <c r="D91" s="412"/>
      <c r="E91" s="412"/>
      <c r="F91" s="412"/>
      <c r="G91" s="412"/>
      <c r="H91" s="412"/>
      <c r="I91" s="412"/>
      <c r="J91" s="412"/>
      <c r="K91" s="412"/>
      <c r="L91" s="412"/>
      <c r="M91" s="413"/>
    </row>
    <row r="92" spans="1:13" ht="24.95" customHeight="1">
      <c r="A92" s="49" t="s">
        <v>89</v>
      </c>
      <c r="B92" s="50" t="s">
        <v>90</v>
      </c>
      <c r="C92" s="414"/>
      <c r="D92" s="415"/>
      <c r="E92" s="415"/>
      <c r="F92" s="416"/>
      <c r="G92" s="50" t="s">
        <v>91</v>
      </c>
      <c r="H92" s="414"/>
      <c r="I92" s="415"/>
      <c r="J92" s="416"/>
      <c r="K92" s="402" t="str">
        <f>DATEDIF(C92,H92,"Y")&amp;"years"&amp;" "&amp;DATEDIF(C92,H92,"YM")&amp;"months"</f>
        <v>0years 0months</v>
      </c>
      <c r="L92" s="402"/>
      <c r="M92" s="403"/>
    </row>
    <row r="93" spans="1:13" ht="30" customHeight="1">
      <c r="A93" s="47" t="s">
        <v>99</v>
      </c>
      <c r="B93" s="404"/>
      <c r="C93" s="404"/>
      <c r="D93" s="404"/>
      <c r="E93" s="404"/>
      <c r="F93" s="404"/>
      <c r="G93" s="417" t="s">
        <v>95</v>
      </c>
      <c r="H93" s="417"/>
      <c r="I93" s="418"/>
      <c r="J93" s="418"/>
      <c r="K93" s="418"/>
      <c r="L93" s="418"/>
      <c r="M93" s="419"/>
    </row>
    <row r="94" spans="1:13" ht="30" customHeight="1">
      <c r="A94" s="48" t="s">
        <v>96</v>
      </c>
      <c r="B94" s="399"/>
      <c r="C94" s="399"/>
      <c r="D94" s="399"/>
      <c r="E94" s="399"/>
      <c r="F94" s="399"/>
      <c r="G94" s="408" t="s">
        <v>97</v>
      </c>
      <c r="H94" s="408"/>
      <c r="I94" s="409"/>
      <c r="J94" s="409"/>
      <c r="K94" s="409"/>
      <c r="L94" s="409"/>
      <c r="M94" s="410"/>
    </row>
    <row r="95" spans="1:13" ht="30" customHeight="1">
      <c r="A95" s="48" t="s">
        <v>98</v>
      </c>
      <c r="B95" s="399"/>
      <c r="C95" s="399"/>
      <c r="D95" s="399"/>
      <c r="E95" s="399"/>
      <c r="F95" s="399"/>
      <c r="G95" s="399"/>
      <c r="H95" s="399"/>
      <c r="I95" s="399"/>
      <c r="J95" s="399"/>
      <c r="K95" s="399"/>
      <c r="L95" s="399"/>
      <c r="M95" s="400"/>
    </row>
    <row r="96" spans="1:13" ht="24.95" customHeight="1">
      <c r="A96" s="49" t="s">
        <v>89</v>
      </c>
      <c r="B96" s="50" t="s">
        <v>90</v>
      </c>
      <c r="C96" s="401"/>
      <c r="D96" s="401"/>
      <c r="E96" s="401"/>
      <c r="F96" s="401"/>
      <c r="G96" s="50" t="s">
        <v>91</v>
      </c>
      <c r="H96" s="401"/>
      <c r="I96" s="401"/>
      <c r="J96" s="401"/>
      <c r="K96" s="402" t="str">
        <f>DATEDIF(C96,H96,"Y")&amp;"years"&amp;" "&amp;DATEDIF(C96,H96,"YM")&amp;"months"</f>
        <v>0years 0months</v>
      </c>
      <c r="L96" s="402"/>
      <c r="M96" s="403"/>
    </row>
    <row r="97" spans="1:13" ht="30" customHeight="1">
      <c r="A97" s="47" t="s">
        <v>100</v>
      </c>
      <c r="B97" s="404"/>
      <c r="C97" s="404"/>
      <c r="D97" s="404"/>
      <c r="E97" s="404"/>
      <c r="F97" s="404"/>
      <c r="G97" s="417" t="s">
        <v>95</v>
      </c>
      <c r="H97" s="417"/>
      <c r="I97" s="418"/>
      <c r="J97" s="418"/>
      <c r="K97" s="418"/>
      <c r="L97" s="418"/>
      <c r="M97" s="419"/>
    </row>
    <row r="98" spans="1:13" ht="30" customHeight="1">
      <c r="A98" s="48" t="s">
        <v>96</v>
      </c>
      <c r="B98" s="399"/>
      <c r="C98" s="399"/>
      <c r="D98" s="399"/>
      <c r="E98" s="399"/>
      <c r="F98" s="399"/>
      <c r="G98" s="408" t="s">
        <v>97</v>
      </c>
      <c r="H98" s="408"/>
      <c r="I98" s="409"/>
      <c r="J98" s="409"/>
      <c r="K98" s="409"/>
      <c r="L98" s="409"/>
      <c r="M98" s="410"/>
    </row>
    <row r="99" spans="1:13" ht="30" customHeight="1">
      <c r="A99" s="48" t="s">
        <v>98</v>
      </c>
      <c r="B99" s="399"/>
      <c r="C99" s="399"/>
      <c r="D99" s="399"/>
      <c r="E99" s="399"/>
      <c r="F99" s="399"/>
      <c r="G99" s="399"/>
      <c r="H99" s="399"/>
      <c r="I99" s="399"/>
      <c r="J99" s="399"/>
      <c r="K99" s="399"/>
      <c r="L99" s="399"/>
      <c r="M99" s="400"/>
    </row>
    <row r="100" spans="1:13" ht="24.95" customHeight="1">
      <c r="A100" s="49" t="s">
        <v>89</v>
      </c>
      <c r="B100" s="50" t="s">
        <v>90</v>
      </c>
      <c r="C100" s="401"/>
      <c r="D100" s="401"/>
      <c r="E100" s="401"/>
      <c r="F100" s="401"/>
      <c r="G100" s="50" t="s">
        <v>91</v>
      </c>
      <c r="H100" s="401"/>
      <c r="I100" s="401"/>
      <c r="J100" s="401"/>
      <c r="K100" s="402" t="str">
        <f>DATEDIF(C100,H100,"Y")&amp;"years"&amp;" "&amp;DATEDIF(C100,H100,"YM")&amp;"months"</f>
        <v>0years 0months</v>
      </c>
      <c r="L100" s="402"/>
      <c r="M100" s="403"/>
    </row>
    <row r="101" spans="1:13" ht="30" customHeight="1">
      <c r="A101" s="47" t="s">
        <v>101</v>
      </c>
      <c r="B101" s="404"/>
      <c r="C101" s="404"/>
      <c r="D101" s="404"/>
      <c r="E101" s="404"/>
      <c r="F101" s="404"/>
      <c r="G101" s="417" t="s">
        <v>95</v>
      </c>
      <c r="H101" s="417"/>
      <c r="I101" s="420"/>
      <c r="J101" s="420"/>
      <c r="K101" s="420"/>
      <c r="L101" s="420"/>
      <c r="M101" s="421"/>
    </row>
    <row r="102" spans="1:13" ht="30" customHeight="1">
      <c r="A102" s="48" t="s">
        <v>96</v>
      </c>
      <c r="B102" s="399"/>
      <c r="C102" s="399"/>
      <c r="D102" s="399"/>
      <c r="E102" s="399"/>
      <c r="F102" s="399"/>
      <c r="G102" s="408" t="s">
        <v>97</v>
      </c>
      <c r="H102" s="408"/>
      <c r="I102" s="422"/>
      <c r="J102" s="422"/>
      <c r="K102" s="422"/>
      <c r="L102" s="422"/>
      <c r="M102" s="423"/>
    </row>
    <row r="103" spans="1:13" ht="30" customHeight="1">
      <c r="A103" s="48" t="s">
        <v>98</v>
      </c>
      <c r="B103" s="399"/>
      <c r="C103" s="399"/>
      <c r="D103" s="399"/>
      <c r="E103" s="399"/>
      <c r="F103" s="399"/>
      <c r="G103" s="399"/>
      <c r="H103" s="399"/>
      <c r="I103" s="399"/>
      <c r="J103" s="399"/>
      <c r="K103" s="399"/>
      <c r="L103" s="399"/>
      <c r="M103" s="400"/>
    </row>
    <row r="104" spans="1:13" ht="24.95" customHeight="1">
      <c r="A104" s="49" t="s">
        <v>89</v>
      </c>
      <c r="B104" s="50" t="s">
        <v>90</v>
      </c>
      <c r="C104" s="401"/>
      <c r="D104" s="401"/>
      <c r="E104" s="401"/>
      <c r="F104" s="401"/>
      <c r="G104" s="50" t="s">
        <v>91</v>
      </c>
      <c r="H104" s="401"/>
      <c r="I104" s="401"/>
      <c r="J104" s="401"/>
      <c r="K104" s="402" t="str">
        <f>DATEDIF(C104,H104,"Y")&amp;"years"&amp;" "&amp;DATEDIF(C104,H104,"YM")&amp;"months"</f>
        <v>0years 0months</v>
      </c>
      <c r="L104" s="402"/>
      <c r="M104" s="403"/>
    </row>
    <row r="105" spans="1:13" ht="30" customHeight="1">
      <c r="A105" s="47" t="s">
        <v>102</v>
      </c>
      <c r="B105" s="426"/>
      <c r="C105" s="426"/>
      <c r="D105" s="426"/>
      <c r="E105" s="426"/>
      <c r="F105" s="426"/>
      <c r="G105" s="417" t="s">
        <v>95</v>
      </c>
      <c r="H105" s="417"/>
      <c r="I105" s="427"/>
      <c r="J105" s="427"/>
      <c r="K105" s="427"/>
      <c r="L105" s="427"/>
      <c r="M105" s="428"/>
    </row>
    <row r="106" spans="1:13" ht="30" customHeight="1">
      <c r="A106" s="48" t="s">
        <v>96</v>
      </c>
      <c r="B106" s="399"/>
      <c r="C106" s="399"/>
      <c r="D106" s="399"/>
      <c r="E106" s="399"/>
      <c r="F106" s="399"/>
      <c r="G106" s="408" t="s">
        <v>97</v>
      </c>
      <c r="H106" s="408"/>
      <c r="I106" s="424"/>
      <c r="J106" s="424"/>
      <c r="K106" s="424"/>
      <c r="L106" s="424"/>
      <c r="M106" s="425"/>
    </row>
    <row r="107" spans="1:13" ht="30" customHeight="1">
      <c r="A107" s="48" t="s">
        <v>98</v>
      </c>
      <c r="B107" s="399"/>
      <c r="C107" s="399"/>
      <c r="D107" s="399"/>
      <c r="E107" s="399"/>
      <c r="F107" s="399"/>
      <c r="G107" s="399"/>
      <c r="H107" s="399"/>
      <c r="I107" s="399"/>
      <c r="J107" s="399"/>
      <c r="K107" s="399"/>
      <c r="L107" s="399"/>
      <c r="M107" s="400"/>
    </row>
    <row r="108" spans="1:13" ht="24.95" customHeight="1">
      <c r="A108" s="49" t="s">
        <v>89</v>
      </c>
      <c r="B108" s="50" t="s">
        <v>90</v>
      </c>
      <c r="C108" s="401"/>
      <c r="D108" s="401"/>
      <c r="E108" s="401"/>
      <c r="F108" s="401"/>
      <c r="G108" s="50" t="s">
        <v>91</v>
      </c>
      <c r="H108" s="401"/>
      <c r="I108" s="401"/>
      <c r="J108" s="401"/>
      <c r="K108" s="402" t="str">
        <f>DATEDIF(C108,H108,"Y")&amp;"years"&amp;" "&amp;DATEDIF(C108,H108,"YM")&amp;"months"</f>
        <v>0years 0months</v>
      </c>
      <c r="L108" s="402"/>
      <c r="M108" s="403"/>
    </row>
    <row r="109" spans="1:13" ht="24.95" customHeight="1">
      <c r="A109" s="429" t="s">
        <v>103</v>
      </c>
      <c r="B109" s="430"/>
      <c r="C109" s="430"/>
      <c r="D109" s="430"/>
      <c r="E109" s="430"/>
      <c r="F109" s="430"/>
      <c r="G109" s="430"/>
      <c r="H109" s="430"/>
      <c r="I109" s="431" t="str">
        <f>INT(($H$82-$C$82+$H$85-$C$85+$H$88-$C$88+$H$92-$C$92+$H$96-$C$96+$H$100-$C$100+$H$104-$C$104+$H$108-$C$108)/365)&amp;"years"&amp;" "&amp;INT(MOD(($H$82-$C$82+$H$85-$C$85+$H$88-$C$88+$H$92-$C$92+$H$96-$C$96+$H$100-$C$6+$C$104-$H$104+$C$108-$H$108),365)/30)&amp;"months"</f>
        <v>0years 0months</v>
      </c>
      <c r="J109" s="432"/>
      <c r="K109" s="432"/>
      <c r="L109" s="432"/>
      <c r="M109" s="433"/>
    </row>
    <row r="110" spans="1:13" ht="15" customHeight="1">
      <c r="A110" s="434"/>
      <c r="B110" s="434"/>
      <c r="C110" s="434"/>
      <c r="D110" s="434"/>
      <c r="E110" s="434"/>
      <c r="F110" s="434"/>
      <c r="G110" s="434"/>
      <c r="H110" s="434"/>
      <c r="I110" s="434"/>
      <c r="J110" s="434"/>
      <c r="K110" s="434"/>
      <c r="L110" s="434"/>
      <c r="M110" s="434"/>
    </row>
    <row r="111" spans="1:13" ht="20.100000000000001" customHeight="1">
      <c r="A111" s="435" t="s">
        <v>104</v>
      </c>
      <c r="B111" s="435"/>
      <c r="C111" s="435"/>
      <c r="D111" s="435"/>
      <c r="E111" s="435"/>
      <c r="F111" s="435"/>
      <c r="G111" s="435"/>
      <c r="H111" s="435"/>
      <c r="I111" s="435"/>
      <c r="J111" s="435"/>
      <c r="K111" s="435"/>
      <c r="L111" s="435"/>
      <c r="M111" s="435"/>
    </row>
    <row r="112" spans="1:13" ht="20.100000000000001" customHeight="1">
      <c r="A112" s="436" t="s">
        <v>105</v>
      </c>
      <c r="B112" s="437"/>
      <c r="C112" s="437"/>
      <c r="D112" s="437"/>
      <c r="E112" s="437"/>
      <c r="F112" s="437"/>
      <c r="G112" s="437"/>
      <c r="H112" s="437"/>
      <c r="I112" s="437"/>
      <c r="J112" s="437"/>
      <c r="K112" s="437"/>
      <c r="L112" s="437"/>
      <c r="M112" s="438"/>
    </row>
    <row r="113" spans="1:13" ht="30" customHeight="1">
      <c r="A113" s="51" t="s">
        <v>106</v>
      </c>
      <c r="B113" s="439"/>
      <c r="C113" s="399"/>
      <c r="D113" s="399"/>
      <c r="E113" s="399"/>
      <c r="F113" s="399"/>
      <c r="G113" s="399"/>
      <c r="H113" s="399"/>
      <c r="I113" s="399"/>
      <c r="J113" s="399"/>
      <c r="K113" s="399"/>
      <c r="L113" s="399"/>
      <c r="M113" s="400"/>
    </row>
    <row r="114" spans="1:13" ht="24" customHeight="1">
      <c r="A114" s="52" t="s">
        <v>107</v>
      </c>
      <c r="B114" s="399"/>
      <c r="C114" s="399"/>
      <c r="D114" s="399"/>
      <c r="E114" s="399"/>
      <c r="F114" s="399"/>
      <c r="G114" s="399"/>
      <c r="H114" s="399"/>
      <c r="I114" s="399"/>
      <c r="J114" s="399"/>
      <c r="K114" s="399"/>
      <c r="L114" s="399"/>
      <c r="M114" s="400"/>
    </row>
    <row r="115" spans="1:13" ht="24.95" customHeight="1">
      <c r="A115" s="53" t="s">
        <v>108</v>
      </c>
      <c r="B115" s="50" t="s">
        <v>90</v>
      </c>
      <c r="C115" s="401"/>
      <c r="D115" s="401"/>
      <c r="E115" s="401"/>
      <c r="F115" s="401"/>
      <c r="G115" s="50" t="s">
        <v>91</v>
      </c>
      <c r="H115" s="401"/>
      <c r="I115" s="401"/>
      <c r="J115" s="401"/>
      <c r="K115" s="402" t="str">
        <f>DATEDIF(C115,H115,"Y")&amp;"years"&amp;" "&amp;DATEDIF(C115,H115,"YM")&amp;"months"</f>
        <v>0years 0months</v>
      </c>
      <c r="L115" s="402"/>
      <c r="M115" s="403"/>
    </row>
    <row r="116" spans="1:13" ht="30" customHeight="1">
      <c r="A116" s="47" t="s">
        <v>106</v>
      </c>
      <c r="B116" s="404"/>
      <c r="C116" s="404"/>
      <c r="D116" s="404"/>
      <c r="E116" s="404"/>
      <c r="F116" s="404"/>
      <c r="G116" s="404"/>
      <c r="H116" s="404"/>
      <c r="I116" s="404"/>
      <c r="J116" s="404"/>
      <c r="K116" s="404"/>
      <c r="L116" s="404"/>
      <c r="M116" s="405"/>
    </row>
    <row r="117" spans="1:13" ht="24" customHeight="1">
      <c r="A117" s="52" t="s">
        <v>107</v>
      </c>
      <c r="B117" s="399"/>
      <c r="C117" s="399"/>
      <c r="D117" s="399"/>
      <c r="E117" s="399"/>
      <c r="F117" s="399"/>
      <c r="G117" s="399"/>
      <c r="H117" s="399"/>
      <c r="I117" s="399"/>
      <c r="J117" s="399"/>
      <c r="K117" s="399"/>
      <c r="L117" s="399"/>
      <c r="M117" s="400"/>
    </row>
    <row r="118" spans="1:13" ht="24.95" customHeight="1">
      <c r="A118" s="53" t="s">
        <v>108</v>
      </c>
      <c r="B118" s="50" t="s">
        <v>90</v>
      </c>
      <c r="C118" s="401"/>
      <c r="D118" s="401"/>
      <c r="E118" s="401"/>
      <c r="F118" s="401"/>
      <c r="G118" s="50" t="s">
        <v>91</v>
      </c>
      <c r="H118" s="401"/>
      <c r="I118" s="401"/>
      <c r="J118" s="401"/>
      <c r="K118" s="402" t="str">
        <f>DATEDIF(C118,H118,"Y")&amp;"years"&amp;" "&amp;DATEDIF(C118,H118,"YM")&amp;"months"</f>
        <v>0years 0months</v>
      </c>
      <c r="L118" s="402"/>
      <c r="M118" s="403"/>
    </row>
    <row r="119" spans="1:13" ht="30" customHeight="1">
      <c r="A119" s="47" t="s">
        <v>106</v>
      </c>
      <c r="B119" s="404"/>
      <c r="C119" s="404"/>
      <c r="D119" s="404"/>
      <c r="E119" s="404"/>
      <c r="F119" s="404"/>
      <c r="G119" s="404"/>
      <c r="H119" s="404"/>
      <c r="I119" s="404"/>
      <c r="J119" s="404"/>
      <c r="K119" s="404"/>
      <c r="L119" s="404"/>
      <c r="M119" s="405"/>
    </row>
    <row r="120" spans="1:13" ht="24" customHeight="1">
      <c r="A120" s="52" t="s">
        <v>107</v>
      </c>
      <c r="B120" s="399"/>
      <c r="C120" s="399"/>
      <c r="D120" s="399"/>
      <c r="E120" s="399"/>
      <c r="F120" s="399"/>
      <c r="G120" s="399"/>
      <c r="H120" s="399"/>
      <c r="I120" s="399"/>
      <c r="J120" s="399"/>
      <c r="K120" s="399"/>
      <c r="L120" s="399"/>
      <c r="M120" s="400"/>
    </row>
    <row r="121" spans="1:13" ht="24.95" customHeight="1">
      <c r="A121" s="53" t="s">
        <v>108</v>
      </c>
      <c r="B121" s="50" t="s">
        <v>90</v>
      </c>
      <c r="C121" s="401"/>
      <c r="D121" s="401"/>
      <c r="E121" s="401"/>
      <c r="F121" s="401"/>
      <c r="G121" s="50" t="s">
        <v>91</v>
      </c>
      <c r="H121" s="401"/>
      <c r="I121" s="401"/>
      <c r="J121" s="401"/>
      <c r="K121" s="402" t="str">
        <f>DATEDIF(C121,H121,"Y")&amp;"years"&amp;" "&amp;DATEDIF(C121,H121,"YM")&amp;"months"</f>
        <v>0years 0months</v>
      </c>
      <c r="L121" s="402"/>
      <c r="M121" s="403"/>
    </row>
    <row r="122" spans="1:13" ht="30" customHeight="1">
      <c r="A122" s="47" t="s">
        <v>106</v>
      </c>
      <c r="B122" s="404"/>
      <c r="C122" s="404"/>
      <c r="D122" s="404"/>
      <c r="E122" s="404"/>
      <c r="F122" s="404"/>
      <c r="G122" s="404"/>
      <c r="H122" s="404"/>
      <c r="I122" s="404"/>
      <c r="J122" s="404"/>
      <c r="K122" s="404"/>
      <c r="L122" s="404"/>
      <c r="M122" s="405"/>
    </row>
    <row r="123" spans="1:13" ht="24" customHeight="1">
      <c r="A123" s="52" t="s">
        <v>107</v>
      </c>
      <c r="B123" s="399"/>
      <c r="C123" s="399"/>
      <c r="D123" s="399"/>
      <c r="E123" s="399"/>
      <c r="F123" s="399"/>
      <c r="G123" s="399"/>
      <c r="H123" s="399"/>
      <c r="I123" s="399"/>
      <c r="J123" s="399"/>
      <c r="K123" s="399"/>
      <c r="L123" s="399"/>
      <c r="M123" s="400"/>
    </row>
    <row r="124" spans="1:13" ht="24.95" customHeight="1">
      <c r="A124" s="54" t="s">
        <v>108</v>
      </c>
      <c r="B124" s="55" t="s">
        <v>90</v>
      </c>
      <c r="C124" s="440"/>
      <c r="D124" s="440"/>
      <c r="E124" s="440"/>
      <c r="F124" s="440"/>
      <c r="G124" s="55" t="s">
        <v>91</v>
      </c>
      <c r="H124" s="440"/>
      <c r="I124" s="440"/>
      <c r="J124" s="440"/>
      <c r="K124" s="441" t="str">
        <f>DATEDIF(C124,H124,"Y")&amp;"years"&amp;" "&amp;DATEDIF(C124,H124,"YM")&amp;"months"</f>
        <v>0years 0months</v>
      </c>
      <c r="L124" s="441"/>
      <c r="M124" s="442"/>
    </row>
    <row r="125" spans="1:13" ht="15" customHeight="1">
      <c r="A125" s="56"/>
      <c r="B125" s="57"/>
      <c r="C125" s="58"/>
      <c r="D125" s="58"/>
      <c r="E125" s="58"/>
      <c r="F125" s="58"/>
      <c r="G125" s="57"/>
      <c r="H125" s="58"/>
      <c r="I125" s="58"/>
      <c r="J125" s="58"/>
      <c r="K125" s="59"/>
      <c r="L125" s="59"/>
      <c r="M125" s="59"/>
    </row>
    <row r="126" spans="1:13" ht="20.100000000000001" customHeight="1">
      <c r="A126" s="435" t="s">
        <v>109</v>
      </c>
      <c r="B126" s="435"/>
      <c r="C126" s="435"/>
      <c r="D126" s="435"/>
      <c r="E126" s="435"/>
      <c r="F126" s="435"/>
      <c r="G126" s="435"/>
      <c r="H126" s="435"/>
      <c r="I126" s="435"/>
      <c r="J126" s="435"/>
      <c r="K126" s="435"/>
      <c r="L126" s="435"/>
      <c r="M126" s="435"/>
    </row>
    <row r="127" spans="1:13" ht="20.100000000000001" customHeight="1">
      <c r="A127" s="436" t="s">
        <v>110</v>
      </c>
      <c r="B127" s="437"/>
      <c r="C127" s="437"/>
      <c r="D127" s="437"/>
      <c r="E127" s="437"/>
      <c r="F127" s="437"/>
      <c r="G127" s="437"/>
      <c r="H127" s="437"/>
      <c r="I127" s="437"/>
      <c r="J127" s="437"/>
      <c r="K127" s="437"/>
      <c r="L127" s="437"/>
      <c r="M127" s="438"/>
    </row>
    <row r="128" spans="1:13" ht="61.5" customHeight="1">
      <c r="A128" s="51" t="s">
        <v>111</v>
      </c>
      <c r="B128" s="439"/>
      <c r="C128" s="399"/>
      <c r="D128" s="399"/>
      <c r="E128" s="399"/>
      <c r="F128" s="399"/>
      <c r="G128" s="399"/>
      <c r="H128" s="399"/>
      <c r="I128" s="399"/>
      <c r="J128" s="399"/>
      <c r="K128" s="399"/>
      <c r="L128" s="399"/>
      <c r="M128" s="400"/>
    </row>
    <row r="129" spans="1:13" ht="24" customHeight="1">
      <c r="A129" s="52" t="s">
        <v>112</v>
      </c>
      <c r="B129" s="399"/>
      <c r="C129" s="399"/>
      <c r="D129" s="399"/>
      <c r="E129" s="399"/>
      <c r="F129" s="399"/>
      <c r="G129" s="399"/>
      <c r="H129" s="399"/>
      <c r="I129" s="399"/>
      <c r="J129" s="399"/>
      <c r="K129" s="399"/>
      <c r="L129" s="399"/>
      <c r="M129" s="400"/>
    </row>
    <row r="130" spans="1:13" ht="24.95" customHeight="1">
      <c r="A130" s="53" t="s">
        <v>108</v>
      </c>
      <c r="B130" s="50" t="s">
        <v>90</v>
      </c>
      <c r="C130" s="401"/>
      <c r="D130" s="401"/>
      <c r="E130" s="401"/>
      <c r="F130" s="401"/>
      <c r="G130" s="50" t="s">
        <v>91</v>
      </c>
      <c r="H130" s="401"/>
      <c r="I130" s="401"/>
      <c r="J130" s="401"/>
      <c r="K130" s="402" t="str">
        <f>DATEDIF(C130,H130,"Y")&amp;"years"&amp;" "&amp;DATEDIF(C130,H130,"YM")&amp;"months"</f>
        <v>0years 0months</v>
      </c>
      <c r="L130" s="402"/>
      <c r="M130" s="403"/>
    </row>
    <row r="131" spans="1:13" ht="61.5" customHeight="1">
      <c r="A131" s="47" t="s">
        <v>111</v>
      </c>
      <c r="B131" s="404"/>
      <c r="C131" s="404"/>
      <c r="D131" s="404"/>
      <c r="E131" s="404"/>
      <c r="F131" s="404"/>
      <c r="G131" s="404"/>
      <c r="H131" s="404"/>
      <c r="I131" s="404"/>
      <c r="J131" s="404"/>
      <c r="K131" s="404"/>
      <c r="L131" s="404"/>
      <c r="M131" s="405"/>
    </row>
    <row r="132" spans="1:13" ht="24" customHeight="1">
      <c r="A132" s="52" t="s">
        <v>112</v>
      </c>
      <c r="B132" s="399"/>
      <c r="C132" s="399"/>
      <c r="D132" s="399"/>
      <c r="E132" s="399"/>
      <c r="F132" s="399"/>
      <c r="G132" s="399"/>
      <c r="H132" s="399"/>
      <c r="I132" s="399"/>
      <c r="J132" s="399"/>
      <c r="K132" s="399"/>
      <c r="L132" s="399"/>
      <c r="M132" s="400"/>
    </row>
    <row r="133" spans="1:13" ht="24.95" customHeight="1">
      <c r="A133" s="53" t="s">
        <v>108</v>
      </c>
      <c r="B133" s="50" t="s">
        <v>90</v>
      </c>
      <c r="C133" s="401"/>
      <c r="D133" s="401"/>
      <c r="E133" s="401"/>
      <c r="F133" s="401"/>
      <c r="G133" s="50" t="s">
        <v>91</v>
      </c>
      <c r="H133" s="401"/>
      <c r="I133" s="401"/>
      <c r="J133" s="401"/>
      <c r="K133" s="402" t="str">
        <f>DATEDIF(C133,H133,"Y")&amp;"years"&amp;" "&amp;DATEDIF(C133,H133,"YM")&amp;"months"</f>
        <v>0years 0months</v>
      </c>
      <c r="L133" s="402"/>
      <c r="M133" s="403"/>
    </row>
    <row r="134" spans="1:13" ht="61.5" customHeight="1">
      <c r="A134" s="47" t="s">
        <v>111</v>
      </c>
      <c r="B134" s="404"/>
      <c r="C134" s="404"/>
      <c r="D134" s="404"/>
      <c r="E134" s="404"/>
      <c r="F134" s="404"/>
      <c r="G134" s="404"/>
      <c r="H134" s="404"/>
      <c r="I134" s="404"/>
      <c r="J134" s="404"/>
      <c r="K134" s="404"/>
      <c r="L134" s="404"/>
      <c r="M134" s="405"/>
    </row>
    <row r="135" spans="1:13" ht="24" customHeight="1">
      <c r="A135" s="52" t="s">
        <v>112</v>
      </c>
      <c r="B135" s="399"/>
      <c r="C135" s="399"/>
      <c r="D135" s="399"/>
      <c r="E135" s="399"/>
      <c r="F135" s="399"/>
      <c r="G135" s="399"/>
      <c r="H135" s="399"/>
      <c r="I135" s="399"/>
      <c r="J135" s="399"/>
      <c r="K135" s="399"/>
      <c r="L135" s="399"/>
      <c r="M135" s="400"/>
    </row>
    <row r="136" spans="1:13" ht="24.95" customHeight="1">
      <c r="A136" s="54" t="s">
        <v>108</v>
      </c>
      <c r="B136" s="55" t="s">
        <v>90</v>
      </c>
      <c r="C136" s="440"/>
      <c r="D136" s="440"/>
      <c r="E136" s="440"/>
      <c r="F136" s="440"/>
      <c r="G136" s="55" t="s">
        <v>91</v>
      </c>
      <c r="H136" s="440"/>
      <c r="I136" s="440"/>
      <c r="J136" s="440"/>
      <c r="K136" s="441" t="str">
        <f>DATEDIF(C136,H136,"Y")&amp;"years"&amp;" "&amp;DATEDIF(C136,H136,"YM")&amp;"months"</f>
        <v>0years 0months</v>
      </c>
      <c r="L136" s="441"/>
      <c r="M136" s="442"/>
    </row>
    <row r="137" spans="1:13" ht="15" customHeight="1">
      <c r="A137" s="56"/>
      <c r="B137" s="57"/>
      <c r="C137" s="58"/>
      <c r="D137" s="58"/>
      <c r="E137" s="58"/>
      <c r="F137" s="58"/>
      <c r="G137" s="57"/>
      <c r="H137" s="58"/>
      <c r="I137" s="58"/>
      <c r="J137" s="58"/>
      <c r="K137" s="59"/>
      <c r="L137" s="59"/>
      <c r="M137" s="59"/>
    </row>
    <row r="138" spans="1:13" ht="20.100000000000001" customHeight="1">
      <c r="A138" s="435" t="s">
        <v>113</v>
      </c>
      <c r="B138" s="435"/>
      <c r="C138" s="435"/>
      <c r="D138" s="435"/>
      <c r="E138" s="435"/>
      <c r="F138" s="435"/>
      <c r="G138" s="435"/>
      <c r="H138" s="435"/>
      <c r="I138" s="435"/>
      <c r="J138" s="435"/>
      <c r="K138" s="435"/>
      <c r="L138" s="435"/>
      <c r="M138" s="435"/>
    </row>
    <row r="139" spans="1:13" ht="25.5" customHeight="1">
      <c r="A139" s="457" t="s">
        <v>114</v>
      </c>
      <c r="B139" s="458"/>
      <c r="C139" s="458"/>
      <c r="D139" s="458"/>
      <c r="E139" s="458"/>
      <c r="F139" s="458"/>
      <c r="G139" s="458"/>
      <c r="H139" s="458"/>
      <c r="I139" s="458"/>
      <c r="J139" s="458"/>
      <c r="K139" s="458"/>
      <c r="L139" s="458"/>
      <c r="M139" s="459"/>
    </row>
    <row r="140" spans="1:13" ht="18" customHeight="1">
      <c r="A140" s="60" t="s">
        <v>115</v>
      </c>
      <c r="B140" s="443"/>
      <c r="C140" s="444"/>
      <c r="D140" s="444"/>
      <c r="E140" s="444"/>
      <c r="F140" s="444"/>
      <c r="G140" s="444"/>
      <c r="H140" s="444"/>
      <c r="I140" s="444"/>
      <c r="J140" s="444"/>
      <c r="K140" s="444"/>
      <c r="L140" s="444"/>
      <c r="M140" s="445"/>
    </row>
    <row r="141" spans="1:13" ht="18" customHeight="1">
      <c r="A141" s="60" t="s">
        <v>116</v>
      </c>
      <c r="B141" s="443"/>
      <c r="C141" s="444"/>
      <c r="D141" s="444"/>
      <c r="E141" s="444"/>
      <c r="F141" s="444"/>
      <c r="G141" s="444"/>
      <c r="H141" s="444"/>
      <c r="I141" s="444"/>
      <c r="J141" s="444"/>
      <c r="K141" s="444"/>
      <c r="L141" s="444"/>
      <c r="M141" s="445"/>
    </row>
    <row r="142" spans="1:13" ht="18" customHeight="1">
      <c r="A142" s="60" t="s">
        <v>117</v>
      </c>
      <c r="B142" s="446"/>
      <c r="C142" s="447"/>
      <c r="D142" s="447"/>
      <c r="E142" s="447"/>
      <c r="F142" s="447"/>
      <c r="G142" s="447"/>
      <c r="H142" s="447"/>
      <c r="I142" s="447"/>
      <c r="J142" s="447"/>
      <c r="K142" s="447"/>
      <c r="L142" s="447"/>
      <c r="M142" s="448"/>
    </row>
    <row r="143" spans="1:13" ht="18" customHeight="1">
      <c r="A143" s="60" t="s">
        <v>118</v>
      </c>
      <c r="B143" s="449"/>
      <c r="C143" s="450"/>
      <c r="D143" s="450"/>
      <c r="E143" s="450"/>
      <c r="F143" s="450"/>
      <c r="G143" s="450"/>
      <c r="H143" s="450"/>
      <c r="I143" s="450"/>
      <c r="J143" s="450"/>
      <c r="K143" s="450"/>
      <c r="L143" s="450"/>
      <c r="M143" s="451"/>
    </row>
    <row r="144" spans="1:13" ht="18" customHeight="1">
      <c r="A144" s="60" t="s">
        <v>119</v>
      </c>
      <c r="B144" s="452"/>
      <c r="C144" s="452"/>
      <c r="D144" s="452"/>
      <c r="E144" s="452"/>
      <c r="F144" s="452"/>
      <c r="G144" s="452"/>
      <c r="H144" s="452"/>
      <c r="I144" s="452"/>
      <c r="J144" s="452"/>
      <c r="K144" s="452"/>
      <c r="L144" s="452"/>
      <c r="M144" s="453"/>
    </row>
    <row r="145" spans="1:13" ht="18" customHeight="1">
      <c r="A145" s="60" t="s">
        <v>120</v>
      </c>
      <c r="B145" s="454"/>
      <c r="C145" s="455"/>
      <c r="D145" s="455"/>
      <c r="E145" s="455"/>
      <c r="F145" s="455"/>
      <c r="G145" s="455"/>
      <c r="H145" s="455"/>
      <c r="I145" s="455"/>
      <c r="J145" s="455"/>
      <c r="K145" s="455"/>
      <c r="L145" s="455"/>
      <c r="M145" s="456"/>
    </row>
    <row r="146" spans="1:13" ht="25.5" customHeight="1">
      <c r="A146" s="60" t="s">
        <v>121</v>
      </c>
      <c r="B146" s="454"/>
      <c r="C146" s="455"/>
      <c r="D146" s="455"/>
      <c r="E146" s="455"/>
      <c r="F146" s="455"/>
      <c r="G146" s="455"/>
      <c r="H146" s="455"/>
      <c r="I146" s="455"/>
      <c r="J146" s="455"/>
      <c r="K146" s="455"/>
      <c r="L146" s="455"/>
      <c r="M146" s="456"/>
    </row>
    <row r="147" spans="1:13" ht="18" customHeight="1">
      <c r="A147" s="60" t="s">
        <v>122</v>
      </c>
      <c r="B147" s="454"/>
      <c r="C147" s="455"/>
      <c r="D147" s="455"/>
      <c r="E147" s="455"/>
      <c r="F147" s="455"/>
      <c r="G147" s="455"/>
      <c r="H147" s="455"/>
      <c r="I147" s="455"/>
      <c r="J147" s="455"/>
      <c r="K147" s="455"/>
      <c r="L147" s="455"/>
      <c r="M147" s="456"/>
    </row>
    <row r="148" spans="1:13" ht="23.25">
      <c r="A148" s="61" t="s">
        <v>123</v>
      </c>
      <c r="B148" s="460"/>
      <c r="C148" s="461"/>
      <c r="D148" s="461"/>
      <c r="E148" s="461"/>
      <c r="F148" s="461"/>
      <c r="G148" s="461"/>
      <c r="H148" s="461"/>
      <c r="I148" s="461"/>
      <c r="J148" s="461"/>
      <c r="K148" s="461"/>
      <c r="L148" s="461"/>
      <c r="M148" s="462"/>
    </row>
    <row r="149" spans="1:13" ht="25.5" customHeight="1">
      <c r="A149" s="463" t="s">
        <v>124</v>
      </c>
      <c r="B149" s="464"/>
      <c r="C149" s="464"/>
      <c r="D149" s="464"/>
      <c r="E149" s="464"/>
      <c r="F149" s="464"/>
      <c r="G149" s="464"/>
      <c r="H149" s="464"/>
      <c r="I149" s="464"/>
      <c r="J149" s="464"/>
      <c r="K149" s="464"/>
      <c r="L149" s="464"/>
      <c r="M149" s="465"/>
    </row>
    <row r="150" spans="1:13" ht="18" customHeight="1">
      <c r="A150" s="60" t="s">
        <v>115</v>
      </c>
      <c r="B150" s="443"/>
      <c r="C150" s="444"/>
      <c r="D150" s="444"/>
      <c r="E150" s="444"/>
      <c r="F150" s="444"/>
      <c r="G150" s="444"/>
      <c r="H150" s="444"/>
      <c r="I150" s="444"/>
      <c r="J150" s="444"/>
      <c r="K150" s="444"/>
      <c r="L150" s="444"/>
      <c r="M150" s="445"/>
    </row>
    <row r="151" spans="1:13" ht="18" customHeight="1">
      <c r="A151" s="60" t="s">
        <v>116</v>
      </c>
      <c r="B151" s="443"/>
      <c r="C151" s="444"/>
      <c r="D151" s="444"/>
      <c r="E151" s="444"/>
      <c r="F151" s="444"/>
      <c r="G151" s="444"/>
      <c r="H151" s="444"/>
      <c r="I151" s="444"/>
      <c r="J151" s="444"/>
      <c r="K151" s="444"/>
      <c r="L151" s="444"/>
      <c r="M151" s="445"/>
    </row>
    <row r="152" spans="1:13" ht="18" customHeight="1">
      <c r="A152" s="60" t="s">
        <v>117</v>
      </c>
      <c r="B152" s="446"/>
      <c r="C152" s="447"/>
      <c r="D152" s="447"/>
      <c r="E152" s="447"/>
      <c r="F152" s="447"/>
      <c r="G152" s="447"/>
      <c r="H152" s="447"/>
      <c r="I152" s="447"/>
      <c r="J152" s="447"/>
      <c r="K152" s="447"/>
      <c r="L152" s="447"/>
      <c r="M152" s="448"/>
    </row>
    <row r="153" spans="1:13" ht="18" customHeight="1">
      <c r="A153" s="60" t="s">
        <v>118</v>
      </c>
      <c r="B153" s="449"/>
      <c r="C153" s="450"/>
      <c r="D153" s="450"/>
      <c r="E153" s="450"/>
      <c r="F153" s="450"/>
      <c r="G153" s="450"/>
      <c r="H153" s="450"/>
      <c r="I153" s="450"/>
      <c r="J153" s="450"/>
      <c r="K153" s="450"/>
      <c r="L153" s="450"/>
      <c r="M153" s="451"/>
    </row>
    <row r="154" spans="1:13" ht="18" customHeight="1">
      <c r="A154" s="60" t="s">
        <v>119</v>
      </c>
      <c r="B154" s="452"/>
      <c r="C154" s="452"/>
      <c r="D154" s="452"/>
      <c r="E154" s="452"/>
      <c r="F154" s="452"/>
      <c r="G154" s="452"/>
      <c r="H154" s="452"/>
      <c r="I154" s="452"/>
      <c r="J154" s="452"/>
      <c r="K154" s="452"/>
      <c r="L154" s="452"/>
      <c r="M154" s="453"/>
    </row>
    <row r="155" spans="1:13" ht="18" customHeight="1">
      <c r="A155" s="60" t="s">
        <v>120</v>
      </c>
      <c r="B155" s="454"/>
      <c r="C155" s="455"/>
      <c r="D155" s="455"/>
      <c r="E155" s="455"/>
      <c r="F155" s="455"/>
      <c r="G155" s="455"/>
      <c r="H155" s="455"/>
      <c r="I155" s="455"/>
      <c r="J155" s="455"/>
      <c r="K155" s="455"/>
      <c r="L155" s="455"/>
      <c r="M155" s="456"/>
    </row>
    <row r="156" spans="1:13" ht="25.5" customHeight="1">
      <c r="A156" s="60" t="s">
        <v>121</v>
      </c>
      <c r="B156" s="454"/>
      <c r="C156" s="455"/>
      <c r="D156" s="455"/>
      <c r="E156" s="455"/>
      <c r="F156" s="455"/>
      <c r="G156" s="455"/>
      <c r="H156" s="455"/>
      <c r="I156" s="455"/>
      <c r="J156" s="455"/>
      <c r="K156" s="455"/>
      <c r="L156" s="455"/>
      <c r="M156" s="456"/>
    </row>
    <row r="157" spans="1:13" ht="18" customHeight="1">
      <c r="A157" s="60" t="s">
        <v>122</v>
      </c>
      <c r="B157" s="454"/>
      <c r="C157" s="455"/>
      <c r="D157" s="455"/>
      <c r="E157" s="455"/>
      <c r="F157" s="455"/>
      <c r="G157" s="455"/>
      <c r="H157" s="455"/>
      <c r="I157" s="455"/>
      <c r="J157" s="455"/>
      <c r="K157" s="455"/>
      <c r="L157" s="455"/>
      <c r="M157" s="456"/>
    </row>
    <row r="158" spans="1:13" ht="23.25">
      <c r="A158" s="61" t="s">
        <v>123</v>
      </c>
      <c r="B158" s="460"/>
      <c r="C158" s="461"/>
      <c r="D158" s="461"/>
      <c r="E158" s="461"/>
      <c r="F158" s="461"/>
      <c r="G158" s="461"/>
      <c r="H158" s="461"/>
      <c r="I158" s="461"/>
      <c r="J158" s="461"/>
      <c r="K158" s="461"/>
      <c r="L158" s="461"/>
      <c r="M158" s="462"/>
    </row>
  </sheetData>
  <sheetProtection formatCells="0" insertHyperlinks="0"/>
  <dataConsolidate link="1"/>
  <mergeCells count="254">
    <mergeCell ref="B158:M158"/>
    <mergeCell ref="B152:M152"/>
    <mergeCell ref="B153:M153"/>
    <mergeCell ref="B154:M154"/>
    <mergeCell ref="B155:M155"/>
    <mergeCell ref="B156:M156"/>
    <mergeCell ref="B157:M157"/>
    <mergeCell ref="B146:M146"/>
    <mergeCell ref="B147:M147"/>
    <mergeCell ref="B148:M148"/>
    <mergeCell ref="A149:M149"/>
    <mergeCell ref="B150:M150"/>
    <mergeCell ref="B151:M151"/>
    <mergeCell ref="B140:M140"/>
    <mergeCell ref="B141:M141"/>
    <mergeCell ref="B142:M142"/>
    <mergeCell ref="B143:M143"/>
    <mergeCell ref="B144:M144"/>
    <mergeCell ref="B145:M145"/>
    <mergeCell ref="B135:M135"/>
    <mergeCell ref="C136:F136"/>
    <mergeCell ref="H136:J136"/>
    <mergeCell ref="K136:M136"/>
    <mergeCell ref="A138:M138"/>
    <mergeCell ref="A139:M139"/>
    <mergeCell ref="B131:M131"/>
    <mergeCell ref="B132:M132"/>
    <mergeCell ref="C133:F133"/>
    <mergeCell ref="H133:J133"/>
    <mergeCell ref="K133:M133"/>
    <mergeCell ref="B134:M134"/>
    <mergeCell ref="A127:M127"/>
    <mergeCell ref="B128:M128"/>
    <mergeCell ref="B129:M129"/>
    <mergeCell ref="C130:F130"/>
    <mergeCell ref="H130:J130"/>
    <mergeCell ref="K130:M130"/>
    <mergeCell ref="B122:M122"/>
    <mergeCell ref="B123:M123"/>
    <mergeCell ref="C124:F124"/>
    <mergeCell ref="H124:J124"/>
    <mergeCell ref="K124:M124"/>
    <mergeCell ref="A126:M126"/>
    <mergeCell ref="C118:F118"/>
    <mergeCell ref="H118:J118"/>
    <mergeCell ref="K118:M118"/>
    <mergeCell ref="B119:M119"/>
    <mergeCell ref="B120:M120"/>
    <mergeCell ref="C121:F121"/>
    <mergeCell ref="H121:J121"/>
    <mergeCell ref="K121:M121"/>
    <mergeCell ref="B114:M114"/>
    <mergeCell ref="C115:F115"/>
    <mergeCell ref="H115:J115"/>
    <mergeCell ref="K115:M115"/>
    <mergeCell ref="B116:M116"/>
    <mergeCell ref="B117:M117"/>
    <mergeCell ref="A109:H109"/>
    <mergeCell ref="I109:M109"/>
    <mergeCell ref="A110:M110"/>
    <mergeCell ref="A111:M111"/>
    <mergeCell ref="A112:M112"/>
    <mergeCell ref="B113:M113"/>
    <mergeCell ref="B106:F106"/>
    <mergeCell ref="G106:H106"/>
    <mergeCell ref="I106:M106"/>
    <mergeCell ref="B107:M107"/>
    <mergeCell ref="C108:F108"/>
    <mergeCell ref="H108:J108"/>
    <mergeCell ref="K108:M108"/>
    <mergeCell ref="B103:M103"/>
    <mergeCell ref="C104:F104"/>
    <mergeCell ref="H104:J104"/>
    <mergeCell ref="K104:M104"/>
    <mergeCell ref="B105:F105"/>
    <mergeCell ref="G105:H105"/>
    <mergeCell ref="I105:M105"/>
    <mergeCell ref="B101:F101"/>
    <mergeCell ref="G101:H101"/>
    <mergeCell ref="I101:M101"/>
    <mergeCell ref="B102:F102"/>
    <mergeCell ref="G102:H102"/>
    <mergeCell ref="I102:M102"/>
    <mergeCell ref="B98:F98"/>
    <mergeCell ref="G98:H98"/>
    <mergeCell ref="I98:M98"/>
    <mergeCell ref="B99:M99"/>
    <mergeCell ref="C100:F100"/>
    <mergeCell ref="H100:J100"/>
    <mergeCell ref="K100:M100"/>
    <mergeCell ref="B95:M95"/>
    <mergeCell ref="C96:F96"/>
    <mergeCell ref="H96:J96"/>
    <mergeCell ref="K96:M96"/>
    <mergeCell ref="B97:F97"/>
    <mergeCell ref="G97:H97"/>
    <mergeCell ref="I97:M97"/>
    <mergeCell ref="B93:F93"/>
    <mergeCell ref="G93:H93"/>
    <mergeCell ref="I93:M93"/>
    <mergeCell ref="B94:F94"/>
    <mergeCell ref="G94:H94"/>
    <mergeCell ref="I94:M94"/>
    <mergeCell ref="B90:F90"/>
    <mergeCell ref="G90:H90"/>
    <mergeCell ref="I90:M90"/>
    <mergeCell ref="B91:M91"/>
    <mergeCell ref="C92:F92"/>
    <mergeCell ref="H92:J92"/>
    <mergeCell ref="K92:M92"/>
    <mergeCell ref="C88:F88"/>
    <mergeCell ref="H88:J88"/>
    <mergeCell ref="K88:M88"/>
    <mergeCell ref="B89:F89"/>
    <mergeCell ref="G89:H89"/>
    <mergeCell ref="I89:M89"/>
    <mergeCell ref="B84:M84"/>
    <mergeCell ref="C85:F85"/>
    <mergeCell ref="H85:J85"/>
    <mergeCell ref="K85:M85"/>
    <mergeCell ref="B86:M86"/>
    <mergeCell ref="B87:M87"/>
    <mergeCell ref="B80:M80"/>
    <mergeCell ref="B81:M81"/>
    <mergeCell ref="C82:F82"/>
    <mergeCell ref="H82:J82"/>
    <mergeCell ref="K82:M82"/>
    <mergeCell ref="B83:M83"/>
    <mergeCell ref="L74:M74"/>
    <mergeCell ref="A76:E76"/>
    <mergeCell ref="F76:M76"/>
    <mergeCell ref="A77:M77"/>
    <mergeCell ref="A78:M78"/>
    <mergeCell ref="A79:M79"/>
    <mergeCell ref="K69:M69"/>
    <mergeCell ref="A70:J70"/>
    <mergeCell ref="K70:M70"/>
    <mergeCell ref="A71:E71"/>
    <mergeCell ref="F71:M71"/>
    <mergeCell ref="A72:E74"/>
    <mergeCell ref="F72:G72"/>
    <mergeCell ref="H72:I72"/>
    <mergeCell ref="J72:K72"/>
    <mergeCell ref="L72:M73"/>
    <mergeCell ref="A63:M63"/>
    <mergeCell ref="A65:B68"/>
    <mergeCell ref="C65:E66"/>
    <mergeCell ref="F65:F66"/>
    <mergeCell ref="L65:M65"/>
    <mergeCell ref="L66:M66"/>
    <mergeCell ref="C67:E68"/>
    <mergeCell ref="F67:F68"/>
    <mergeCell ref="L67:M67"/>
    <mergeCell ref="L68:M68"/>
    <mergeCell ref="B59:G59"/>
    <mergeCell ref="H59:M59"/>
    <mergeCell ref="B60:G60"/>
    <mergeCell ref="H60:M60"/>
    <mergeCell ref="A61:M61"/>
    <mergeCell ref="A62:M62"/>
    <mergeCell ref="A55:M55"/>
    <mergeCell ref="B56:G56"/>
    <mergeCell ref="H56:M56"/>
    <mergeCell ref="B57:G57"/>
    <mergeCell ref="H57:M57"/>
    <mergeCell ref="B58:G58"/>
    <mergeCell ref="H58:M58"/>
    <mergeCell ref="A54:M54"/>
    <mergeCell ref="A45:E45"/>
    <mergeCell ref="F45:M45"/>
    <mergeCell ref="A46:E46"/>
    <mergeCell ref="F46:M46"/>
    <mergeCell ref="A47:E47"/>
    <mergeCell ref="F47:M47"/>
    <mergeCell ref="A51:E53"/>
    <mergeCell ref="G51:M51"/>
    <mergeCell ref="G53:M53"/>
    <mergeCell ref="G52:M52"/>
    <mergeCell ref="A48:D50"/>
    <mergeCell ref="F48:M48"/>
    <mergeCell ref="F49:M49"/>
    <mergeCell ref="F50:M50"/>
    <mergeCell ref="F44:M44"/>
    <mergeCell ref="A44:E44"/>
    <mergeCell ref="B29:F29"/>
    <mergeCell ref="G29:H29"/>
    <mergeCell ref="I29:M29"/>
    <mergeCell ref="A30:M30"/>
    <mergeCell ref="A31:M31"/>
    <mergeCell ref="A32:B33"/>
    <mergeCell ref="C32:M32"/>
    <mergeCell ref="C33:G33"/>
    <mergeCell ref="H33:M33"/>
    <mergeCell ref="A39:M39"/>
    <mergeCell ref="B40:M40"/>
    <mergeCell ref="A41:M41"/>
    <mergeCell ref="A42:M42"/>
    <mergeCell ref="A43:M43"/>
    <mergeCell ref="A34:B34"/>
    <mergeCell ref="C34:G34"/>
    <mergeCell ref="H34:M34"/>
    <mergeCell ref="A35:M35"/>
    <mergeCell ref="B37:M37"/>
    <mergeCell ref="A38:M38"/>
    <mergeCell ref="B36:M36"/>
    <mergeCell ref="A23:M23"/>
    <mergeCell ref="A24:M24"/>
    <mergeCell ref="B25:M25"/>
    <mergeCell ref="B26:M26"/>
    <mergeCell ref="B27:M27"/>
    <mergeCell ref="B28:M28"/>
    <mergeCell ref="A20:A22"/>
    <mergeCell ref="B20:C22"/>
    <mergeCell ref="D20:M20"/>
    <mergeCell ref="D21:E21"/>
    <mergeCell ref="G21:G22"/>
    <mergeCell ref="H21:M22"/>
    <mergeCell ref="D22:E22"/>
    <mergeCell ref="A17:A19"/>
    <mergeCell ref="B17:C19"/>
    <mergeCell ref="D17:M17"/>
    <mergeCell ref="D18:G18"/>
    <mergeCell ref="H18:M18"/>
    <mergeCell ref="D19:G19"/>
    <mergeCell ref="H19:M19"/>
    <mergeCell ref="A15:A16"/>
    <mergeCell ref="B15:C16"/>
    <mergeCell ref="D15:G15"/>
    <mergeCell ref="H15:M15"/>
    <mergeCell ref="D16:G16"/>
    <mergeCell ref="H16:M16"/>
    <mergeCell ref="A11:A12"/>
    <mergeCell ref="B11:M11"/>
    <mergeCell ref="C12:G12"/>
    <mergeCell ref="I12:M12"/>
    <mergeCell ref="A13:A14"/>
    <mergeCell ref="B13:M13"/>
    <mergeCell ref="B14:M14"/>
    <mergeCell ref="B7:G7"/>
    <mergeCell ref="H7:I8"/>
    <mergeCell ref="B8:G8"/>
    <mergeCell ref="B9:I9"/>
    <mergeCell ref="B10:D10"/>
    <mergeCell ref="G10:I10"/>
    <mergeCell ref="A1:M1"/>
    <mergeCell ref="A2:G2"/>
    <mergeCell ref="H2:I2"/>
    <mergeCell ref="J2:M2"/>
    <mergeCell ref="A3:M3"/>
    <mergeCell ref="B4:G4"/>
    <mergeCell ref="H4:I6"/>
    <mergeCell ref="J4:M10"/>
    <mergeCell ref="B5:G5"/>
    <mergeCell ref="B6:G6"/>
  </mergeCells>
  <phoneticPr fontId="3"/>
  <conditionalFormatting sqref="A72">
    <cfRule type="expression" dxfId="23" priority="24">
      <formula>#REF!="要"</formula>
    </cfRule>
  </conditionalFormatting>
  <conditionalFormatting sqref="B14">
    <cfRule type="expression" dxfId="22" priority="23">
      <formula>#REF!="日本"</formula>
    </cfRule>
  </conditionalFormatting>
  <conditionalFormatting sqref="H12">
    <cfRule type="expression" dxfId="21" priority="22">
      <formula>#REF!="日本"</formula>
    </cfRule>
  </conditionalFormatting>
  <conditionalFormatting sqref="D16">
    <cfRule type="expression" dxfId="20" priority="21">
      <formula>#REF!="日本"</formula>
    </cfRule>
  </conditionalFormatting>
  <conditionalFormatting sqref="F67:F68">
    <cfRule type="expression" dxfId="19" priority="20">
      <formula>$F$65="✔"</formula>
    </cfRule>
  </conditionalFormatting>
  <conditionalFormatting sqref="G68:M68">
    <cfRule type="expression" dxfId="18" priority="19">
      <formula>$F$65="✔"</formula>
    </cfRule>
  </conditionalFormatting>
  <conditionalFormatting sqref="F65:F66 G66:M66">
    <cfRule type="expression" dxfId="17" priority="18">
      <formula>$F$67="✔"</formula>
    </cfRule>
  </conditionalFormatting>
  <conditionalFormatting sqref="K70">
    <cfRule type="expression" dxfId="16" priority="16">
      <formula>$F$67="✔"</formula>
    </cfRule>
    <cfRule type="expression" dxfId="15" priority="17">
      <formula>$F$65="✔"</formula>
    </cfRule>
  </conditionalFormatting>
  <conditionalFormatting sqref="F71:M71">
    <cfRule type="expression" dxfId="14" priority="14">
      <formula>$F$67="✔"</formula>
    </cfRule>
    <cfRule type="expression" dxfId="13" priority="15">
      <formula>$F$65="✔"</formula>
    </cfRule>
  </conditionalFormatting>
  <conditionalFormatting sqref="H15:M15">
    <cfRule type="expression" dxfId="12" priority="13">
      <formula>OR($B$15="Employed",$B$15="Student")</formula>
    </cfRule>
  </conditionalFormatting>
  <conditionalFormatting sqref="H16:M16">
    <cfRule type="expression" dxfId="11" priority="12">
      <formula>OR($B$15="Student",$B$15="Others")</formula>
    </cfRule>
  </conditionalFormatting>
  <conditionalFormatting sqref="H19:M19">
    <cfRule type="expression" dxfId="10" priority="11">
      <formula>$B$17="No"</formula>
    </cfRule>
  </conditionalFormatting>
  <conditionalFormatting sqref="H21">
    <cfRule type="expression" dxfId="9" priority="10">
      <formula>$B$20="No"</formula>
    </cfRule>
  </conditionalFormatting>
  <conditionalFormatting sqref="F76:M76">
    <cfRule type="expression" dxfId="8" priority="9">
      <formula>$F$74&lt;&gt;""</formula>
    </cfRule>
  </conditionalFormatting>
  <conditionalFormatting sqref="G66:M66 F65:F68 G68:M68">
    <cfRule type="expression" dxfId="7" priority="8">
      <formula>$K$70&lt;&gt;""</formula>
    </cfRule>
  </conditionalFormatting>
  <conditionalFormatting sqref="F45:M45">
    <cfRule type="expression" dxfId="6" priority="7">
      <formula>OR($B$44="(3) International Security based on Law and Politics",$B$44="(5) Science and Technology based on Law and Politics")</formula>
    </cfRule>
  </conditionalFormatting>
  <conditionalFormatting sqref="H18:M18">
    <cfRule type="expression" dxfId="5" priority="6">
      <formula>$B$17="No"</formula>
    </cfRule>
  </conditionalFormatting>
  <conditionalFormatting sqref="C34:M34">
    <cfRule type="expression" dxfId="4" priority="5">
      <formula>$A$34="No"</formula>
    </cfRule>
  </conditionalFormatting>
  <conditionalFormatting sqref="F21">
    <cfRule type="expression" dxfId="3" priority="4">
      <formula>$B$20="No"</formula>
    </cfRule>
  </conditionalFormatting>
  <conditionalFormatting sqref="F22">
    <cfRule type="expression" dxfId="2" priority="3">
      <formula>$B$20="No"</formula>
    </cfRule>
  </conditionalFormatting>
  <conditionalFormatting sqref="G68:M68">
    <cfRule type="expression" dxfId="1" priority="2">
      <formula>$F$67="✔"</formula>
    </cfRule>
  </conditionalFormatting>
  <conditionalFormatting sqref="G51:M53">
    <cfRule type="expression" dxfId="0" priority="1">
      <formula>$G$51="Yes"</formula>
    </cfRule>
  </conditionalFormatting>
  <dataValidations count="10">
    <dataValidation type="list" allowBlank="1" showInputMessage="1" showErrorMessage="1" sqref="F22" xr:uid="{B3327560-C523-487E-875A-E0BFC349DD95}">
      <formula1>"Pass,Fail"</formula1>
    </dataValidation>
    <dataValidation type="list" allowBlank="1" showInputMessage="1" showErrorMessage="1" sqref="B14:M14" xr:uid="{49DD58A4-C809-44DF-A19A-7A762718555D}">
      <formula1>"Yes,No"</formula1>
    </dataValidation>
    <dataValidation type="list" allowBlank="1" showInputMessage="1" showErrorMessage="1" sqref="B9" xr:uid="{D1C8BCD5-B6DB-4F51-8910-3F9D6BC7ECBB}">
      <formula1>"Male,Female"</formula1>
    </dataValidation>
    <dataValidation allowBlank="1" showInputMessage="1" sqref="G74:G75 J74:J75" xr:uid="{706E7F01-7F9A-4A2C-A860-6539C87CBB8E}"/>
    <dataValidation type="list" allowBlank="1" showInputMessage="1" showErrorMessage="1" sqref="G51:M51 A34:B34 B17:C22" xr:uid="{CE52B37A-E16F-4863-AABA-834D80B9BF67}">
      <formula1>"Yes, No"</formula1>
    </dataValidation>
    <dataValidation type="list" allowBlank="1" showInputMessage="1" showErrorMessage="1" sqref="F65:F68 A36:A37" xr:uid="{A6F242B9-1481-49AF-A311-615276BE86D1}">
      <formula1>"✔"</formula1>
    </dataValidation>
    <dataValidation type="list" allowBlank="1" showInputMessage="1" showErrorMessage="1" sqref="B40:M40" xr:uid="{71CAE576-E13C-4A8C-8FAD-FB2E8EDC47DF}">
      <formula1>"Sep. 2023,Apr. 2024"</formula1>
    </dataValidation>
    <dataValidation type="list" allowBlank="1" showInputMessage="1" showErrorMessage="1" sqref="B15:C16" xr:uid="{0003B6DF-337C-4483-8BD5-65E7CC23FF97}">
      <formula1>"Employed,Student, Others"</formula1>
    </dataValidation>
    <dataValidation type="list" allowBlank="1" showInputMessage="1" showErrorMessage="1" sqref="H16:M16" xr:uid="{3450FB53-2D7E-4411-B203-43522ED638B8}">
      <formula1>"continue current job while studying at GraSPP,leave current job and concentrate on studies at GraSPP,Others"</formula1>
    </dataValidation>
    <dataValidation type="list" allowBlank="1" showInputMessage="1" showErrorMessage="1" sqref="K70:M70" xr:uid="{5535C049-C417-4DC2-9C2E-B388232E10F5}">
      <formula1>"1.,2."</formula1>
    </dataValidation>
  </dataValidations>
  <printOptions horizontalCentered="1"/>
  <pageMargins left="0.39370078740157483" right="0.39370078740157483" top="0.70866141732283472" bottom="0.31496062992125984" header="0.31496062992125984" footer="0.31496062992125984"/>
  <pageSetup paperSize="9" scale="81" fitToHeight="5" orientation="portrait" r:id="rId1"/>
  <headerFooter>
    <oddHeader>&amp;L&amp;"Arial,太字"Form #1&amp;R&amp;"Arial,標準"&amp;8 2023 (2nd) PhD Application Form
Graduate School of Public Policy
The University of Tokyo</oddHeader>
    <oddFooter>&amp;R&amp;P</oddFooter>
  </headerFooter>
  <rowBreaks count="4" manualBreakCount="4">
    <brk id="38" max="12" man="1"/>
    <brk id="77" max="16383" man="1"/>
    <brk id="110" max="12" man="1"/>
    <brk id="137" max="12"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CFD8E2F-EC60-4EAF-87F7-26ECB88FF7FC}">
          <x14:formula1>
            <xm:f>pulldown!$D$4:$D$203</xm:f>
          </x14:formula1>
          <xm:sqref>B29:F29 C12:G12</xm:sqref>
        </x14:dataValidation>
        <x14:dataValidation type="list" allowBlank="1" showInputMessage="1" showErrorMessage="1" xr:uid="{6C870189-907D-42BF-AC1F-B9AF7CA92F76}">
          <x14:formula1>
            <xm:f>pulldown!$B$4:$B$9</xm:f>
          </x14:formula1>
          <xm:sqref>F44</xm:sqref>
        </x14:dataValidation>
        <x14:dataValidation type="list" allowBlank="1" showInputMessage="1" showErrorMessage="1" xr:uid="{1ED5BD28-795C-4490-AC2F-9954C1ED6C88}">
          <x14:formula1>
            <xm:f>pulldown!D$4:D$203</xm:f>
          </x14:formula1>
          <xm:sqref>I12:M12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B4F80-CBC9-416A-A345-E50458B2C589}">
  <dimension ref="B1:O18"/>
  <sheetViews>
    <sheetView view="pageBreakPreview" zoomScaleNormal="100" zoomScaleSheetLayoutView="100" workbookViewId="0">
      <selection activeCell="O66" sqref="O66"/>
    </sheetView>
  </sheetViews>
  <sheetFormatPr defaultRowHeight="25.5" customHeight="1"/>
  <cols>
    <col min="1" max="1" width="2.625" style="63" customWidth="1"/>
    <col min="2" max="2" width="6.5" style="63" customWidth="1"/>
    <col min="3" max="3" width="5.25" style="63" customWidth="1"/>
    <col min="4" max="4" width="5.75" style="63" customWidth="1"/>
    <col min="5" max="5" width="5.25" style="63" customWidth="1"/>
    <col min="6" max="6" width="8.625" style="63" customWidth="1"/>
    <col min="7" max="7" width="8.375" style="63" customWidth="1"/>
    <col min="8" max="15" width="6.625" style="63" customWidth="1"/>
    <col min="16" max="16" width="3.875" style="63" customWidth="1"/>
    <col min="17" max="18" width="11.25" style="63" customWidth="1"/>
    <col min="19" max="19" width="10.25" style="63" customWidth="1"/>
    <col min="20" max="16384" width="9" style="63"/>
  </cols>
  <sheetData>
    <row r="1" spans="2:15" ht="25.5" customHeight="1">
      <c r="B1" s="468" t="s">
        <v>125</v>
      </c>
      <c r="C1" s="468"/>
      <c r="D1" s="468"/>
      <c r="E1" s="468"/>
      <c r="F1" s="468"/>
      <c r="G1" s="468"/>
      <c r="H1" s="468"/>
      <c r="I1" s="468"/>
      <c r="J1" s="468"/>
      <c r="K1" s="468"/>
      <c r="L1" s="468"/>
      <c r="M1" s="468"/>
      <c r="N1" s="468"/>
      <c r="O1" s="468"/>
    </row>
    <row r="2" spans="2:15" ht="25.5" customHeight="1">
      <c r="B2" s="64" t="s">
        <v>126</v>
      </c>
      <c r="C2" s="65"/>
      <c r="D2" s="65"/>
      <c r="E2" s="66"/>
      <c r="F2" s="66"/>
      <c r="G2" s="66"/>
      <c r="H2" s="66"/>
      <c r="I2" s="66"/>
      <c r="J2" s="66"/>
      <c r="K2" s="66"/>
      <c r="L2" s="66"/>
      <c r="M2" s="66"/>
      <c r="N2" s="66"/>
      <c r="O2" s="66"/>
    </row>
    <row r="3" spans="2:15" ht="75.75" customHeight="1">
      <c r="B3" s="469" t="s">
        <v>127</v>
      </c>
      <c r="C3" s="469"/>
      <c r="D3" s="469"/>
      <c r="E3" s="469"/>
      <c r="F3" s="469"/>
      <c r="G3" s="470" t="s">
        <v>128</v>
      </c>
      <c r="H3" s="472" t="s">
        <v>129</v>
      </c>
      <c r="I3" s="473"/>
      <c r="J3" s="473"/>
      <c r="K3" s="473"/>
      <c r="L3" s="470" t="s">
        <v>130</v>
      </c>
      <c r="M3" s="471"/>
      <c r="N3" s="471"/>
      <c r="O3" s="471"/>
    </row>
    <row r="4" spans="2:15" ht="36.75" customHeight="1">
      <c r="B4" s="474" t="s">
        <v>131</v>
      </c>
      <c r="C4" s="474"/>
      <c r="D4" s="474" t="s">
        <v>132</v>
      </c>
      <c r="E4" s="474"/>
      <c r="F4" s="67" t="s">
        <v>133</v>
      </c>
      <c r="G4" s="471"/>
      <c r="H4" s="68" t="s">
        <v>134</v>
      </c>
      <c r="I4" s="68" t="s">
        <v>135</v>
      </c>
      <c r="J4" s="68" t="s">
        <v>136</v>
      </c>
      <c r="K4" s="68" t="s">
        <v>137</v>
      </c>
      <c r="L4" s="68" t="s">
        <v>134</v>
      </c>
      <c r="M4" s="68" t="s">
        <v>135</v>
      </c>
      <c r="N4" s="68" t="s">
        <v>136</v>
      </c>
      <c r="O4" s="68" t="s">
        <v>137</v>
      </c>
    </row>
    <row r="5" spans="2:15" ht="25.5" customHeight="1">
      <c r="B5" s="69"/>
      <c r="C5" s="69"/>
      <c r="D5" s="69" t="s">
        <v>138</v>
      </c>
      <c r="E5" s="69" t="s">
        <v>139</v>
      </c>
      <c r="F5" s="69" t="s">
        <v>140</v>
      </c>
      <c r="G5" s="70">
        <v>4.3</v>
      </c>
      <c r="H5" s="71"/>
      <c r="I5" s="71"/>
      <c r="J5" s="71"/>
      <c r="K5" s="69">
        <f>SUM(H5:J5)</f>
        <v>0</v>
      </c>
      <c r="L5" s="72">
        <f>G5*H5</f>
        <v>0</v>
      </c>
      <c r="M5" s="72">
        <f>G5*I5</f>
        <v>0</v>
      </c>
      <c r="N5" s="72">
        <f>G5*J5</f>
        <v>0</v>
      </c>
      <c r="O5" s="72">
        <f>G5*K5</f>
        <v>0</v>
      </c>
    </row>
    <row r="6" spans="2:15" ht="25.5" customHeight="1">
      <c r="B6" s="73" t="s">
        <v>141</v>
      </c>
      <c r="C6" s="69" t="s">
        <v>138</v>
      </c>
      <c r="D6" s="69" t="s">
        <v>142</v>
      </c>
      <c r="E6" s="69" t="s">
        <v>138</v>
      </c>
      <c r="F6" s="69" t="s">
        <v>143</v>
      </c>
      <c r="G6" s="70">
        <v>4</v>
      </c>
      <c r="H6" s="71"/>
      <c r="I6" s="71"/>
      <c r="J6" s="71"/>
      <c r="K6" s="69">
        <f>SUM(H6:J6)</f>
        <v>0</v>
      </c>
      <c r="L6" s="72">
        <f>G6*H6</f>
        <v>0</v>
      </c>
      <c r="M6" s="72">
        <f>G6*I6</f>
        <v>0</v>
      </c>
      <c r="N6" s="72">
        <f>G6*J6</f>
        <v>0</v>
      </c>
      <c r="O6" s="72">
        <f>G6*K6</f>
        <v>0</v>
      </c>
    </row>
    <row r="7" spans="2:15" ht="25.5" customHeight="1">
      <c r="B7" s="73" t="s">
        <v>144</v>
      </c>
      <c r="C7" s="69" t="s">
        <v>142</v>
      </c>
      <c r="D7" s="69" t="s">
        <v>145</v>
      </c>
      <c r="E7" s="69" t="s">
        <v>142</v>
      </c>
      <c r="F7" s="69" t="s">
        <v>146</v>
      </c>
      <c r="G7" s="70">
        <v>3</v>
      </c>
      <c r="H7" s="71"/>
      <c r="I7" s="71"/>
      <c r="J7" s="71"/>
      <c r="K7" s="69">
        <f>SUM(H7:J7)</f>
        <v>0</v>
      </c>
      <c r="L7" s="72">
        <f>G7*H7</f>
        <v>0</v>
      </c>
      <c r="M7" s="72">
        <f>G7*I7</f>
        <v>0</v>
      </c>
      <c r="N7" s="72">
        <f>G7*J7</f>
        <v>0</v>
      </c>
      <c r="O7" s="72">
        <f>G7*K7</f>
        <v>0</v>
      </c>
    </row>
    <row r="8" spans="2:15" ht="25.5" customHeight="1">
      <c r="B8" s="73" t="s">
        <v>147</v>
      </c>
      <c r="C8" s="69" t="s">
        <v>145</v>
      </c>
      <c r="D8" s="69" t="s">
        <v>148</v>
      </c>
      <c r="E8" s="69" t="s">
        <v>145</v>
      </c>
      <c r="F8" s="69" t="s">
        <v>149</v>
      </c>
      <c r="G8" s="70">
        <v>2</v>
      </c>
      <c r="H8" s="71"/>
      <c r="I8" s="71"/>
      <c r="J8" s="71"/>
      <c r="K8" s="69">
        <f>SUM(H8:J8)</f>
        <v>0</v>
      </c>
      <c r="L8" s="72">
        <f>G8*H8</f>
        <v>0</v>
      </c>
      <c r="M8" s="72">
        <f>G8*I8</f>
        <v>0</v>
      </c>
      <c r="N8" s="72">
        <f>G8*J8</f>
        <v>0</v>
      </c>
      <c r="O8" s="72">
        <f>G8*K8</f>
        <v>0</v>
      </c>
    </row>
    <row r="9" spans="2:15" ht="25.5" customHeight="1">
      <c r="B9" s="73" t="s">
        <v>31</v>
      </c>
      <c r="C9" s="69" t="s">
        <v>150</v>
      </c>
      <c r="D9" s="69" t="s">
        <v>150</v>
      </c>
      <c r="E9" s="69" t="s">
        <v>150</v>
      </c>
      <c r="F9" s="69" t="s">
        <v>151</v>
      </c>
      <c r="G9" s="70">
        <v>0</v>
      </c>
      <c r="H9" s="71"/>
      <c r="I9" s="71"/>
      <c r="J9" s="71"/>
      <c r="K9" s="69">
        <f>SUM(H9:J9)</f>
        <v>0</v>
      </c>
      <c r="L9" s="72">
        <f>G9*H9</f>
        <v>0</v>
      </c>
      <c r="M9" s="72">
        <f>G9*I9</f>
        <v>0</v>
      </c>
      <c r="N9" s="72">
        <f>G9*J9</f>
        <v>0</v>
      </c>
      <c r="O9" s="72">
        <f>G9*K9</f>
        <v>0</v>
      </c>
    </row>
    <row r="10" spans="2:15" ht="25.5" customHeight="1">
      <c r="B10" s="74"/>
      <c r="C10" s="74"/>
      <c r="D10" s="74"/>
      <c r="E10" s="74"/>
      <c r="F10" s="74"/>
      <c r="G10" s="70" t="s">
        <v>137</v>
      </c>
      <c r="H10" s="69">
        <f t="shared" ref="H10:O10" si="0">SUM(H5:H9)</f>
        <v>0</v>
      </c>
      <c r="I10" s="69">
        <f t="shared" si="0"/>
        <v>0</v>
      </c>
      <c r="J10" s="69">
        <f t="shared" si="0"/>
        <v>0</v>
      </c>
      <c r="K10" s="69">
        <f t="shared" si="0"/>
        <v>0</v>
      </c>
      <c r="L10" s="69">
        <f t="shared" si="0"/>
        <v>0</v>
      </c>
      <c r="M10" s="69">
        <f t="shared" si="0"/>
        <v>0</v>
      </c>
      <c r="N10" s="69">
        <f t="shared" si="0"/>
        <v>0</v>
      </c>
      <c r="O10" s="69">
        <f t="shared" si="0"/>
        <v>0</v>
      </c>
    </row>
    <row r="11" spans="2:15" ht="25.5" customHeight="1">
      <c r="G11" s="75"/>
    </row>
    <row r="12" spans="2:15" ht="25.5" customHeight="1">
      <c r="G12" s="75"/>
      <c r="H12" s="475" t="s">
        <v>152</v>
      </c>
      <c r="I12" s="476"/>
      <c r="J12" s="476"/>
      <c r="K12" s="476"/>
      <c r="L12" s="76" t="s">
        <v>134</v>
      </c>
      <c r="M12" s="481" t="e">
        <f>L10/H10</f>
        <v>#DIV/0!</v>
      </c>
      <c r="N12" s="481"/>
      <c r="O12" s="481"/>
    </row>
    <row r="13" spans="2:15" ht="25.5" customHeight="1">
      <c r="G13" s="75"/>
      <c r="H13" s="477"/>
      <c r="I13" s="478"/>
      <c r="J13" s="478"/>
      <c r="K13" s="478"/>
      <c r="L13" s="76" t="s">
        <v>135</v>
      </c>
      <c r="M13" s="481" t="e">
        <f>M10/I10</f>
        <v>#DIV/0!</v>
      </c>
      <c r="N13" s="481"/>
      <c r="O13" s="481"/>
    </row>
    <row r="14" spans="2:15" ht="25.5" customHeight="1" thickBot="1">
      <c r="G14" s="75"/>
      <c r="H14" s="477"/>
      <c r="I14" s="478"/>
      <c r="J14" s="478"/>
      <c r="K14" s="478"/>
      <c r="L14" s="77" t="s">
        <v>136</v>
      </c>
      <c r="M14" s="481" t="e">
        <f>N10/J10</f>
        <v>#DIV/0!</v>
      </c>
      <c r="N14" s="481"/>
      <c r="O14" s="481"/>
    </row>
    <row r="15" spans="2:15" ht="25.5" customHeight="1" thickBot="1">
      <c r="H15" s="479"/>
      <c r="I15" s="480"/>
      <c r="J15" s="480"/>
      <c r="K15" s="480"/>
      <c r="L15" s="78" t="s">
        <v>137</v>
      </c>
      <c r="M15" s="482" t="str">
        <f>IFERROR(O10/K10,"N/A")</f>
        <v>N/A</v>
      </c>
      <c r="N15" s="482"/>
      <c r="O15" s="483"/>
    </row>
    <row r="16" spans="2:15" ht="25.5" customHeight="1">
      <c r="I16" s="79"/>
      <c r="J16" s="79"/>
      <c r="K16" s="79"/>
      <c r="L16" s="79" t="s">
        <v>153</v>
      </c>
      <c r="M16" s="79"/>
      <c r="N16" s="79"/>
      <c r="O16" s="79"/>
    </row>
    <row r="18" spans="2:14" ht="318" customHeight="1">
      <c r="B18" s="466" t="s">
        <v>154</v>
      </c>
      <c r="C18" s="467"/>
      <c r="D18" s="467"/>
      <c r="E18" s="467"/>
      <c r="F18" s="467"/>
      <c r="G18" s="467"/>
      <c r="H18" s="467"/>
      <c r="I18" s="467"/>
      <c r="J18" s="467"/>
      <c r="K18" s="467"/>
      <c r="L18" s="467"/>
      <c r="M18" s="467"/>
      <c r="N18" s="467"/>
    </row>
  </sheetData>
  <sheetProtection selectLockedCells="1"/>
  <mergeCells count="13">
    <mergeCell ref="B18:N18"/>
    <mergeCell ref="B1:O1"/>
    <mergeCell ref="B3:F3"/>
    <mergeCell ref="G3:G4"/>
    <mergeCell ref="H3:K3"/>
    <mergeCell ref="L3:O3"/>
    <mergeCell ref="B4:C4"/>
    <mergeCell ref="D4:E4"/>
    <mergeCell ref="H12:K15"/>
    <mergeCell ref="M12:O12"/>
    <mergeCell ref="M13:O13"/>
    <mergeCell ref="M14:O14"/>
    <mergeCell ref="M15:O15"/>
  </mergeCells>
  <phoneticPr fontId="3"/>
  <dataValidations count="1">
    <dataValidation imeMode="halfAlpha" allowBlank="1" showInputMessage="1" showErrorMessage="1" sqref="H5:O10" xr:uid="{F1B564D0-86A5-4040-83B4-BBB3ABD9B3D0}"/>
  </dataValidations>
  <pageMargins left="0.70866141732283472" right="0.70866141732283472" top="0.74803149606299213" bottom="0.74803149606299213" header="0.31496062992125984" footer="0.31496062992125984"/>
  <pageSetup paperSize="9" scale="84" orientation="portrait" r:id="rId1"/>
  <headerFooter>
    <oddHeader>&amp;LForm #1-annex (GPA Calculation Sheet)</oddHeader>
  </headerFooter>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37C31-11E7-46DF-9FA7-A161EFCBD3F1}">
  <dimension ref="A1:D203"/>
  <sheetViews>
    <sheetView zoomScaleNormal="100" workbookViewId="0">
      <selection activeCell="B4" sqref="B4"/>
    </sheetView>
  </sheetViews>
  <sheetFormatPr defaultRowHeight="18.75"/>
  <cols>
    <col min="1" max="1" width="2.625" customWidth="1"/>
    <col min="2" max="2" width="57" customWidth="1"/>
    <col min="3" max="3" width="2.625" customWidth="1"/>
    <col min="4" max="4" width="14.75" customWidth="1"/>
  </cols>
  <sheetData>
    <row r="1" spans="1:4">
      <c r="B1" s="80" t="s">
        <v>155</v>
      </c>
    </row>
    <row r="2" spans="1:4">
      <c r="B2" t="s">
        <v>447</v>
      </c>
    </row>
    <row r="3" spans="1:4">
      <c r="A3" s="81"/>
      <c r="B3" s="82" t="s">
        <v>179</v>
      </c>
      <c r="D3" s="83" t="s">
        <v>157</v>
      </c>
    </row>
    <row r="4" spans="1:4">
      <c r="B4" s="84" t="s">
        <v>181</v>
      </c>
      <c r="D4" t="s">
        <v>158</v>
      </c>
    </row>
    <row r="5" spans="1:4">
      <c r="B5" s="84" t="s">
        <v>183</v>
      </c>
      <c r="D5" t="s">
        <v>159</v>
      </c>
    </row>
    <row r="6" spans="1:4">
      <c r="B6" s="84" t="s">
        <v>185</v>
      </c>
      <c r="D6" t="s">
        <v>160</v>
      </c>
    </row>
    <row r="7" spans="1:4">
      <c r="B7" s="84" t="s">
        <v>187</v>
      </c>
      <c r="D7" t="s">
        <v>161</v>
      </c>
    </row>
    <row r="8" spans="1:4">
      <c r="B8" s="84" t="s">
        <v>189</v>
      </c>
      <c r="D8" t="s">
        <v>162</v>
      </c>
    </row>
    <row r="9" spans="1:4" ht="13.5" customHeight="1">
      <c r="B9" s="85" t="s">
        <v>47</v>
      </c>
      <c r="D9" t="s">
        <v>163</v>
      </c>
    </row>
    <row r="10" spans="1:4">
      <c r="D10" t="s">
        <v>165</v>
      </c>
    </row>
    <row r="11" spans="1:4">
      <c r="D11" t="s">
        <v>166</v>
      </c>
    </row>
    <row r="12" spans="1:4">
      <c r="D12" t="s">
        <v>167</v>
      </c>
    </row>
    <row r="13" spans="1:4">
      <c r="D13" t="s">
        <v>168</v>
      </c>
    </row>
    <row r="14" spans="1:4">
      <c r="D14" t="s">
        <v>169</v>
      </c>
    </row>
    <row r="15" spans="1:4">
      <c r="D15" t="s">
        <v>170</v>
      </c>
    </row>
    <row r="16" spans="1:4">
      <c r="D16" t="s">
        <v>171</v>
      </c>
    </row>
    <row r="17" spans="4:4">
      <c r="D17" t="s">
        <v>172</v>
      </c>
    </row>
    <row r="18" spans="4:4">
      <c r="D18" t="s">
        <v>173</v>
      </c>
    </row>
    <row r="19" spans="4:4">
      <c r="D19" t="s">
        <v>174</v>
      </c>
    </row>
    <row r="20" spans="4:4">
      <c r="D20" t="s">
        <v>175</v>
      </c>
    </row>
    <row r="21" spans="4:4">
      <c r="D21" t="s">
        <v>176</v>
      </c>
    </row>
    <row r="22" spans="4:4">
      <c r="D22" t="s">
        <v>177</v>
      </c>
    </row>
    <row r="23" spans="4:4">
      <c r="D23" t="s">
        <v>178</v>
      </c>
    </row>
    <row r="24" spans="4:4">
      <c r="D24" t="s">
        <v>180</v>
      </c>
    </row>
    <row r="25" spans="4:4">
      <c r="D25" t="s">
        <v>182</v>
      </c>
    </row>
    <row r="26" spans="4:4">
      <c r="D26" t="s">
        <v>184</v>
      </c>
    </row>
    <row r="27" spans="4:4">
      <c r="D27" t="s">
        <v>186</v>
      </c>
    </row>
    <row r="28" spans="4:4">
      <c r="D28" t="s">
        <v>188</v>
      </c>
    </row>
    <row r="29" spans="4:4">
      <c r="D29" t="s">
        <v>190</v>
      </c>
    </row>
    <row r="30" spans="4:4" ht="13.5" customHeight="1">
      <c r="D30" t="s">
        <v>191</v>
      </c>
    </row>
    <row r="31" spans="4:4">
      <c r="D31" t="s">
        <v>192</v>
      </c>
    </row>
    <row r="32" spans="4:4" ht="13.5" customHeight="1">
      <c r="D32" t="s">
        <v>193</v>
      </c>
    </row>
    <row r="33" spans="4:4">
      <c r="D33" t="s">
        <v>194</v>
      </c>
    </row>
    <row r="34" spans="4:4">
      <c r="D34" t="s">
        <v>195</v>
      </c>
    </row>
    <row r="35" spans="4:4">
      <c r="D35" t="s">
        <v>196</v>
      </c>
    </row>
    <row r="36" spans="4:4">
      <c r="D36" t="s">
        <v>197</v>
      </c>
    </row>
    <row r="37" spans="4:4">
      <c r="D37" t="s">
        <v>198</v>
      </c>
    </row>
    <row r="38" spans="4:4">
      <c r="D38" t="s">
        <v>199</v>
      </c>
    </row>
    <row r="39" spans="4:4">
      <c r="D39" t="s">
        <v>200</v>
      </c>
    </row>
    <row r="40" spans="4:4">
      <c r="D40" t="s">
        <v>201</v>
      </c>
    </row>
    <row r="41" spans="4:4" ht="13.5" customHeight="1">
      <c r="D41" t="s">
        <v>202</v>
      </c>
    </row>
    <row r="42" spans="4:4">
      <c r="D42" t="s">
        <v>203</v>
      </c>
    </row>
    <row r="43" spans="4:4">
      <c r="D43" t="s">
        <v>204</v>
      </c>
    </row>
    <row r="44" spans="4:4">
      <c r="D44" t="s">
        <v>205</v>
      </c>
    </row>
    <row r="45" spans="4:4">
      <c r="D45" t="s">
        <v>206</v>
      </c>
    </row>
    <row r="46" spans="4:4">
      <c r="D46" t="s">
        <v>207</v>
      </c>
    </row>
    <row r="47" spans="4:4">
      <c r="D47" t="s">
        <v>208</v>
      </c>
    </row>
    <row r="48" spans="4:4">
      <c r="D48" t="s">
        <v>209</v>
      </c>
    </row>
    <row r="49" spans="4:4">
      <c r="D49" t="s">
        <v>210</v>
      </c>
    </row>
    <row r="50" spans="4:4" ht="13.5" customHeight="1">
      <c r="D50" t="s">
        <v>211</v>
      </c>
    </row>
    <row r="51" spans="4:4">
      <c r="D51" t="s">
        <v>212</v>
      </c>
    </row>
    <row r="52" spans="4:4">
      <c r="D52" t="s">
        <v>213</v>
      </c>
    </row>
    <row r="53" spans="4:4">
      <c r="D53" t="s">
        <v>214</v>
      </c>
    </row>
    <row r="54" spans="4:4">
      <c r="D54" t="s">
        <v>215</v>
      </c>
    </row>
    <row r="55" spans="4:4">
      <c r="D55" t="s">
        <v>216</v>
      </c>
    </row>
    <row r="56" spans="4:4">
      <c r="D56" t="s">
        <v>217</v>
      </c>
    </row>
    <row r="57" spans="4:4">
      <c r="D57" t="s">
        <v>218</v>
      </c>
    </row>
    <row r="58" spans="4:4">
      <c r="D58" t="s">
        <v>219</v>
      </c>
    </row>
    <row r="59" spans="4:4">
      <c r="D59" t="s">
        <v>220</v>
      </c>
    </row>
    <row r="60" spans="4:4">
      <c r="D60" t="s">
        <v>221</v>
      </c>
    </row>
    <row r="61" spans="4:4">
      <c r="D61" t="s">
        <v>222</v>
      </c>
    </row>
    <row r="62" spans="4:4">
      <c r="D62" t="s">
        <v>223</v>
      </c>
    </row>
    <row r="63" spans="4:4" ht="13.5" customHeight="1">
      <c r="D63" t="s">
        <v>224</v>
      </c>
    </row>
    <row r="64" spans="4:4">
      <c r="D64" t="s">
        <v>225</v>
      </c>
    </row>
    <row r="65" spans="4:4">
      <c r="D65" t="s">
        <v>226</v>
      </c>
    </row>
    <row r="66" spans="4:4">
      <c r="D66" t="s">
        <v>227</v>
      </c>
    </row>
    <row r="67" spans="4:4">
      <c r="D67" t="s">
        <v>228</v>
      </c>
    </row>
    <row r="68" spans="4:4" ht="13.5" customHeight="1">
      <c r="D68" t="s">
        <v>229</v>
      </c>
    </row>
    <row r="69" spans="4:4">
      <c r="D69" t="s">
        <v>230</v>
      </c>
    </row>
    <row r="70" spans="4:4">
      <c r="D70" t="s">
        <v>231</v>
      </c>
    </row>
    <row r="71" spans="4:4">
      <c r="D71" t="s">
        <v>232</v>
      </c>
    </row>
    <row r="72" spans="4:4">
      <c r="D72" t="s">
        <v>233</v>
      </c>
    </row>
    <row r="73" spans="4:4">
      <c r="D73" t="s">
        <v>234</v>
      </c>
    </row>
    <row r="74" spans="4:4">
      <c r="D74" t="s">
        <v>235</v>
      </c>
    </row>
    <row r="75" spans="4:4">
      <c r="D75" t="s">
        <v>236</v>
      </c>
    </row>
    <row r="76" spans="4:4">
      <c r="D76" t="s">
        <v>237</v>
      </c>
    </row>
    <row r="77" spans="4:4">
      <c r="D77" t="s">
        <v>238</v>
      </c>
    </row>
    <row r="78" spans="4:4">
      <c r="D78" t="s">
        <v>239</v>
      </c>
    </row>
    <row r="79" spans="4:4">
      <c r="D79" t="s">
        <v>240</v>
      </c>
    </row>
    <row r="80" spans="4:4" ht="13.5" customHeight="1">
      <c r="D80" t="s">
        <v>241</v>
      </c>
    </row>
    <row r="81" spans="4:4">
      <c r="D81" t="s">
        <v>242</v>
      </c>
    </row>
    <row r="82" spans="4:4">
      <c r="D82" t="s">
        <v>243</v>
      </c>
    </row>
    <row r="83" spans="4:4">
      <c r="D83" t="s">
        <v>244</v>
      </c>
    </row>
    <row r="84" spans="4:4">
      <c r="D84" t="s">
        <v>245</v>
      </c>
    </row>
    <row r="85" spans="4:4">
      <c r="D85" t="s">
        <v>246</v>
      </c>
    </row>
    <row r="86" spans="4:4">
      <c r="D86" t="s">
        <v>247</v>
      </c>
    </row>
    <row r="87" spans="4:4">
      <c r="D87" t="s">
        <v>248</v>
      </c>
    </row>
    <row r="88" spans="4:4">
      <c r="D88" t="s">
        <v>249</v>
      </c>
    </row>
    <row r="89" spans="4:4">
      <c r="D89" t="s">
        <v>250</v>
      </c>
    </row>
    <row r="90" spans="4:4">
      <c r="D90" t="s">
        <v>251</v>
      </c>
    </row>
    <row r="91" spans="4:4" ht="13.5" customHeight="1">
      <c r="D91" t="s">
        <v>252</v>
      </c>
    </row>
    <row r="92" spans="4:4">
      <c r="D92" t="s">
        <v>253</v>
      </c>
    </row>
    <row r="93" spans="4:4">
      <c r="D93" t="s">
        <v>254</v>
      </c>
    </row>
    <row r="94" spans="4:4">
      <c r="D94" t="s">
        <v>255</v>
      </c>
    </row>
    <row r="95" spans="4:4">
      <c r="D95" t="s">
        <v>256</v>
      </c>
    </row>
    <row r="96" spans="4:4">
      <c r="D96" t="s">
        <v>257</v>
      </c>
    </row>
    <row r="97" spans="4:4">
      <c r="D97" t="s">
        <v>258</v>
      </c>
    </row>
    <row r="98" spans="4:4" ht="13.5" customHeight="1">
      <c r="D98" t="s">
        <v>259</v>
      </c>
    </row>
    <row r="99" spans="4:4">
      <c r="D99" t="s">
        <v>260</v>
      </c>
    </row>
    <row r="100" spans="4:4">
      <c r="D100" t="s">
        <v>261</v>
      </c>
    </row>
    <row r="101" spans="4:4">
      <c r="D101" t="s">
        <v>262</v>
      </c>
    </row>
    <row r="102" spans="4:4">
      <c r="D102" t="s">
        <v>263</v>
      </c>
    </row>
    <row r="103" spans="4:4">
      <c r="D103" t="s">
        <v>264</v>
      </c>
    </row>
    <row r="104" spans="4:4">
      <c r="D104" t="s">
        <v>265</v>
      </c>
    </row>
    <row r="105" spans="4:4">
      <c r="D105" t="s">
        <v>266</v>
      </c>
    </row>
    <row r="106" spans="4:4">
      <c r="D106" t="s">
        <v>267</v>
      </c>
    </row>
    <row r="107" spans="4:4">
      <c r="D107" t="s">
        <v>268</v>
      </c>
    </row>
    <row r="108" spans="4:4">
      <c r="D108" t="s">
        <v>269</v>
      </c>
    </row>
    <row r="109" spans="4:4">
      <c r="D109" t="s">
        <v>270</v>
      </c>
    </row>
    <row r="110" spans="4:4">
      <c r="D110" t="s">
        <v>271</v>
      </c>
    </row>
    <row r="111" spans="4:4">
      <c r="D111" t="s">
        <v>272</v>
      </c>
    </row>
    <row r="112" spans="4:4">
      <c r="D112" t="s">
        <v>273</v>
      </c>
    </row>
    <row r="113" spans="4:4">
      <c r="D113" t="s">
        <v>274</v>
      </c>
    </row>
    <row r="114" spans="4:4">
      <c r="D114" t="s">
        <v>275</v>
      </c>
    </row>
    <row r="115" spans="4:4">
      <c r="D115" t="s">
        <v>276</v>
      </c>
    </row>
    <row r="116" spans="4:4">
      <c r="D116" t="s">
        <v>277</v>
      </c>
    </row>
    <row r="117" spans="4:4">
      <c r="D117" t="s">
        <v>278</v>
      </c>
    </row>
    <row r="118" spans="4:4">
      <c r="D118" t="s">
        <v>279</v>
      </c>
    </row>
    <row r="119" spans="4:4">
      <c r="D119" t="s">
        <v>280</v>
      </c>
    </row>
    <row r="120" spans="4:4" ht="13.5" customHeight="1">
      <c r="D120" t="s">
        <v>281</v>
      </c>
    </row>
    <row r="121" spans="4:4">
      <c r="D121" t="s">
        <v>282</v>
      </c>
    </row>
    <row r="122" spans="4:4">
      <c r="D122" t="s">
        <v>283</v>
      </c>
    </row>
    <row r="123" spans="4:4">
      <c r="D123" t="s">
        <v>284</v>
      </c>
    </row>
    <row r="124" spans="4:4">
      <c r="D124" t="s">
        <v>285</v>
      </c>
    </row>
    <row r="125" spans="4:4">
      <c r="D125" t="s">
        <v>286</v>
      </c>
    </row>
    <row r="126" spans="4:4">
      <c r="D126" t="s">
        <v>287</v>
      </c>
    </row>
    <row r="127" spans="4:4">
      <c r="D127" t="s">
        <v>288</v>
      </c>
    </row>
    <row r="128" spans="4:4">
      <c r="D128" t="s">
        <v>289</v>
      </c>
    </row>
    <row r="129" spans="4:4">
      <c r="D129" t="s">
        <v>290</v>
      </c>
    </row>
    <row r="130" spans="4:4">
      <c r="D130" t="s">
        <v>291</v>
      </c>
    </row>
    <row r="131" spans="4:4">
      <c r="D131" t="s">
        <v>292</v>
      </c>
    </row>
    <row r="132" spans="4:4">
      <c r="D132" t="s">
        <v>293</v>
      </c>
    </row>
    <row r="133" spans="4:4" ht="13.5" customHeight="1">
      <c r="D133" t="s">
        <v>294</v>
      </c>
    </row>
    <row r="134" spans="4:4">
      <c r="D134" t="s">
        <v>295</v>
      </c>
    </row>
    <row r="135" spans="4:4">
      <c r="D135" t="s">
        <v>296</v>
      </c>
    </row>
    <row r="136" spans="4:4" ht="13.5" customHeight="1">
      <c r="D136" t="s">
        <v>297</v>
      </c>
    </row>
    <row r="137" spans="4:4">
      <c r="D137" t="s">
        <v>298</v>
      </c>
    </row>
    <row r="138" spans="4:4">
      <c r="D138" t="s">
        <v>299</v>
      </c>
    </row>
    <row r="139" spans="4:4">
      <c r="D139" t="s">
        <v>300</v>
      </c>
    </row>
    <row r="140" spans="4:4">
      <c r="D140" t="s">
        <v>301</v>
      </c>
    </row>
    <row r="141" spans="4:4">
      <c r="D141" t="s">
        <v>302</v>
      </c>
    </row>
    <row r="142" spans="4:4">
      <c r="D142" t="s">
        <v>303</v>
      </c>
    </row>
    <row r="143" spans="4:4">
      <c r="D143" t="s">
        <v>304</v>
      </c>
    </row>
    <row r="144" spans="4:4">
      <c r="D144" t="s">
        <v>305</v>
      </c>
    </row>
    <row r="145" spans="4:4">
      <c r="D145" t="s">
        <v>306</v>
      </c>
    </row>
    <row r="146" spans="4:4" ht="13.5" customHeight="1">
      <c r="D146" t="s">
        <v>307</v>
      </c>
    </row>
    <row r="147" spans="4:4">
      <c r="D147" t="s">
        <v>308</v>
      </c>
    </row>
    <row r="148" spans="4:4">
      <c r="D148" t="s">
        <v>309</v>
      </c>
    </row>
    <row r="149" spans="4:4" ht="13.5" customHeight="1">
      <c r="D149" t="s">
        <v>310</v>
      </c>
    </row>
    <row r="150" spans="4:4">
      <c r="D150" t="s">
        <v>311</v>
      </c>
    </row>
    <row r="151" spans="4:4" ht="13.5" customHeight="1">
      <c r="D151" t="s">
        <v>312</v>
      </c>
    </row>
    <row r="152" spans="4:4">
      <c r="D152" t="s">
        <v>313</v>
      </c>
    </row>
    <row r="153" spans="4:4">
      <c r="D153" t="s">
        <v>314</v>
      </c>
    </row>
    <row r="154" spans="4:4">
      <c r="D154" t="s">
        <v>315</v>
      </c>
    </row>
    <row r="155" spans="4:4">
      <c r="D155" t="s">
        <v>316</v>
      </c>
    </row>
    <row r="156" spans="4:4">
      <c r="D156" t="s">
        <v>317</v>
      </c>
    </row>
    <row r="157" spans="4:4">
      <c r="D157" t="s">
        <v>318</v>
      </c>
    </row>
    <row r="158" spans="4:4">
      <c r="D158" t="s">
        <v>319</v>
      </c>
    </row>
    <row r="159" spans="4:4">
      <c r="D159" t="s">
        <v>320</v>
      </c>
    </row>
    <row r="160" spans="4:4">
      <c r="D160" t="s">
        <v>321</v>
      </c>
    </row>
    <row r="161" spans="4:4">
      <c r="D161" t="s">
        <v>322</v>
      </c>
    </row>
    <row r="162" spans="4:4">
      <c r="D162" t="s">
        <v>323</v>
      </c>
    </row>
    <row r="163" spans="4:4">
      <c r="D163" t="s">
        <v>324</v>
      </c>
    </row>
    <row r="164" spans="4:4">
      <c r="D164" t="s">
        <v>325</v>
      </c>
    </row>
    <row r="165" spans="4:4">
      <c r="D165" t="s">
        <v>326</v>
      </c>
    </row>
    <row r="166" spans="4:4">
      <c r="D166" t="s">
        <v>327</v>
      </c>
    </row>
    <row r="167" spans="4:4">
      <c r="D167" t="s">
        <v>328</v>
      </c>
    </row>
    <row r="168" spans="4:4">
      <c r="D168" t="s">
        <v>329</v>
      </c>
    </row>
    <row r="169" spans="4:4">
      <c r="D169" t="s">
        <v>330</v>
      </c>
    </row>
    <row r="170" spans="4:4">
      <c r="D170" t="s">
        <v>331</v>
      </c>
    </row>
    <row r="171" spans="4:4">
      <c r="D171" t="s">
        <v>332</v>
      </c>
    </row>
    <row r="172" spans="4:4">
      <c r="D172" t="s">
        <v>333</v>
      </c>
    </row>
    <row r="173" spans="4:4">
      <c r="D173" t="s">
        <v>334</v>
      </c>
    </row>
    <row r="174" spans="4:4">
      <c r="D174" t="s">
        <v>335</v>
      </c>
    </row>
    <row r="175" spans="4:4">
      <c r="D175" t="s">
        <v>336</v>
      </c>
    </row>
    <row r="176" spans="4:4">
      <c r="D176" t="s">
        <v>337</v>
      </c>
    </row>
    <row r="177" spans="4:4">
      <c r="D177" t="s">
        <v>338</v>
      </c>
    </row>
    <row r="178" spans="4:4">
      <c r="D178" t="s">
        <v>339</v>
      </c>
    </row>
    <row r="179" spans="4:4">
      <c r="D179" t="s">
        <v>340</v>
      </c>
    </row>
    <row r="180" spans="4:4">
      <c r="D180" t="s">
        <v>341</v>
      </c>
    </row>
    <row r="181" spans="4:4">
      <c r="D181" t="s">
        <v>342</v>
      </c>
    </row>
    <row r="182" spans="4:4">
      <c r="D182" t="s">
        <v>343</v>
      </c>
    </row>
    <row r="183" spans="4:4">
      <c r="D183" t="s">
        <v>344</v>
      </c>
    </row>
    <row r="184" spans="4:4">
      <c r="D184" t="s">
        <v>345</v>
      </c>
    </row>
    <row r="185" spans="4:4">
      <c r="D185" t="s">
        <v>346</v>
      </c>
    </row>
    <row r="186" spans="4:4">
      <c r="D186" t="s">
        <v>347</v>
      </c>
    </row>
    <row r="187" spans="4:4">
      <c r="D187" t="s">
        <v>348</v>
      </c>
    </row>
    <row r="188" spans="4:4">
      <c r="D188" t="s">
        <v>349</v>
      </c>
    </row>
    <row r="189" spans="4:4">
      <c r="D189" t="s">
        <v>350</v>
      </c>
    </row>
    <row r="190" spans="4:4">
      <c r="D190" t="s">
        <v>351</v>
      </c>
    </row>
    <row r="191" spans="4:4">
      <c r="D191" t="s">
        <v>352</v>
      </c>
    </row>
    <row r="192" spans="4:4">
      <c r="D192" t="s">
        <v>353</v>
      </c>
    </row>
    <row r="193" spans="4:4" ht="13.5" customHeight="1">
      <c r="D193" t="s">
        <v>354</v>
      </c>
    </row>
    <row r="194" spans="4:4">
      <c r="D194" t="s">
        <v>355</v>
      </c>
    </row>
    <row r="195" spans="4:4">
      <c r="D195" t="s">
        <v>356</v>
      </c>
    </row>
    <row r="196" spans="4:4">
      <c r="D196" t="s">
        <v>357</v>
      </c>
    </row>
    <row r="197" spans="4:4">
      <c r="D197" t="s">
        <v>358</v>
      </c>
    </row>
    <row r="198" spans="4:4">
      <c r="D198" t="s">
        <v>359</v>
      </c>
    </row>
    <row r="199" spans="4:4">
      <c r="D199" t="s">
        <v>360</v>
      </c>
    </row>
    <row r="200" spans="4:4">
      <c r="D200" t="s">
        <v>361</v>
      </c>
    </row>
    <row r="201" spans="4:4">
      <c r="D201" t="s">
        <v>362</v>
      </c>
    </row>
    <row r="202" spans="4:4">
      <c r="D202" t="s">
        <v>363</v>
      </c>
    </row>
    <row r="203" spans="4:4">
      <c r="D203" t="s">
        <v>364</v>
      </c>
    </row>
  </sheetData>
  <phoneticPr fontId="3"/>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1274-CE2A-4F35-929A-52DF09679CE1}">
  <dimension ref="A1:CS812"/>
  <sheetViews>
    <sheetView zoomScaleNormal="100" workbookViewId="0">
      <pane xSplit="1" ySplit="1" topLeftCell="O2" activePane="bottomRight" state="frozen"/>
      <selection activeCell="B4" sqref="B4"/>
      <selection pane="topRight" activeCell="B4" sqref="B4"/>
      <selection pane="bottomLeft" activeCell="B4" sqref="B4"/>
      <selection pane="bottomRight" activeCell="B4" sqref="B4"/>
    </sheetView>
  </sheetViews>
  <sheetFormatPr defaultRowHeight="13.5"/>
  <cols>
    <col min="1" max="1" width="11.25" style="109" customWidth="1"/>
    <col min="2" max="6" width="7.25" style="109" customWidth="1"/>
    <col min="7" max="7" width="7.5" style="109" bestFit="1" customWidth="1"/>
    <col min="8" max="8" width="6.625" style="109" customWidth="1"/>
    <col min="9" max="9" width="4.5" style="109" bestFit="1" customWidth="1"/>
    <col min="10" max="11" width="11.25" style="109" customWidth="1"/>
    <col min="12" max="12" width="9" style="109" customWidth="1"/>
    <col min="13" max="15" width="7.375" style="109" customWidth="1"/>
    <col min="16" max="17" width="7.25" style="109" customWidth="1"/>
    <col min="18" max="18" width="8.125" style="109" customWidth="1"/>
    <col min="19" max="22" width="7.25" style="109" customWidth="1"/>
    <col min="23" max="26" width="11.625" style="109" customWidth="1"/>
    <col min="27" max="33" width="9" style="109"/>
    <col min="34" max="34" width="10.125" style="109" customWidth="1"/>
    <col min="35" max="38" width="12.125" style="109" customWidth="1"/>
    <col min="39" max="43" width="10.25" style="109" customWidth="1"/>
    <col min="44" max="51" width="7.375" style="109" customWidth="1"/>
    <col min="52" max="61" width="5.625" style="109" customWidth="1"/>
    <col min="62" max="63" width="7.625" style="109" customWidth="1"/>
    <col min="64" max="70" width="5.625" style="109" customWidth="1"/>
    <col min="71" max="96" width="7.625" style="109" customWidth="1"/>
    <col min="97" max="97" width="26.375" style="109" customWidth="1"/>
    <col min="98" max="16384" width="9" style="109"/>
  </cols>
  <sheetData>
    <row r="1" spans="1:97" s="99" customFormat="1" ht="13.5" customHeight="1">
      <c r="A1" s="86"/>
      <c r="B1" s="490" t="s">
        <v>2</v>
      </c>
      <c r="C1" s="491"/>
      <c r="D1" s="491"/>
      <c r="E1" s="491"/>
      <c r="F1" s="491"/>
      <c r="G1" s="87"/>
      <c r="H1" s="87"/>
      <c r="I1" s="87"/>
      <c r="J1" s="87"/>
      <c r="K1" s="87"/>
      <c r="L1" s="87"/>
      <c r="M1" s="492"/>
      <c r="N1" s="492"/>
      <c r="O1" s="492"/>
      <c r="P1" s="491"/>
      <c r="Q1" s="491"/>
      <c r="R1" s="491"/>
      <c r="S1" s="491"/>
      <c r="T1" s="491"/>
      <c r="U1" s="491"/>
      <c r="V1" s="493"/>
      <c r="W1" s="88" t="s">
        <v>365</v>
      </c>
      <c r="X1" s="89"/>
      <c r="Y1" s="494"/>
      <c r="Z1" s="494"/>
      <c r="AA1" s="494"/>
      <c r="AB1" s="495"/>
      <c r="AC1" s="490" t="s">
        <v>366</v>
      </c>
      <c r="AD1" s="491"/>
      <c r="AE1" s="491"/>
      <c r="AF1" s="491"/>
      <c r="AG1" s="129"/>
      <c r="AH1" s="90" t="s">
        <v>367</v>
      </c>
      <c r="AI1" s="91" t="s">
        <v>368</v>
      </c>
      <c r="AJ1" s="92"/>
      <c r="AK1" s="92"/>
      <c r="AL1" s="92"/>
      <c r="AM1" s="92"/>
      <c r="AN1" s="92"/>
      <c r="AO1" s="92"/>
      <c r="AP1" s="92"/>
      <c r="AQ1" s="92"/>
      <c r="AR1" s="93" t="s">
        <v>369</v>
      </c>
      <c r="AS1" s="94"/>
      <c r="AT1" s="94"/>
      <c r="AU1" s="94"/>
      <c r="AV1" s="94"/>
      <c r="AW1" s="94"/>
      <c r="AX1" s="89"/>
      <c r="AY1" s="95"/>
      <c r="AZ1" s="96" t="s">
        <v>370</v>
      </c>
      <c r="BA1" s="87"/>
      <c r="BB1" s="87"/>
      <c r="BC1" s="87"/>
      <c r="BD1" s="87"/>
      <c r="BE1" s="87"/>
      <c r="BF1" s="87"/>
      <c r="BG1" s="87"/>
      <c r="BH1" s="87"/>
      <c r="BI1" s="87"/>
      <c r="BJ1" s="87"/>
      <c r="BK1" s="87"/>
      <c r="BL1" s="87"/>
      <c r="BM1" s="87"/>
      <c r="BN1" s="87"/>
      <c r="BO1" s="87"/>
      <c r="BP1" s="87"/>
      <c r="BQ1" s="87"/>
      <c r="BR1" s="97"/>
      <c r="BS1" s="504" t="s">
        <v>371</v>
      </c>
      <c r="BT1" s="494"/>
      <c r="BU1" s="494"/>
      <c r="BV1" s="494"/>
      <c r="BW1" s="494"/>
      <c r="BX1" s="494"/>
      <c r="BY1" s="494"/>
      <c r="BZ1" s="494"/>
      <c r="CA1" s="494"/>
      <c r="CB1" s="494"/>
      <c r="CC1" s="494"/>
      <c r="CD1" s="494"/>
      <c r="CE1" s="494"/>
      <c r="CF1" s="494"/>
      <c r="CG1" s="494"/>
      <c r="CH1" s="494"/>
      <c r="CI1" s="494"/>
      <c r="CJ1" s="494"/>
      <c r="CK1" s="494"/>
      <c r="CL1" s="494"/>
      <c r="CM1" s="494"/>
      <c r="CN1" s="494"/>
      <c r="CO1" s="494"/>
      <c r="CP1" s="494"/>
      <c r="CQ1" s="494"/>
      <c r="CR1" s="495"/>
      <c r="CS1" s="98" t="s">
        <v>372</v>
      </c>
    </row>
    <row r="2" spans="1:97" ht="13.5" customHeight="1">
      <c r="A2" s="100"/>
      <c r="B2" s="496" t="s">
        <v>373</v>
      </c>
      <c r="C2" s="497"/>
      <c r="D2" s="484" t="s">
        <v>374</v>
      </c>
      <c r="E2" s="485"/>
      <c r="F2" s="485"/>
      <c r="G2" s="101"/>
      <c r="H2" s="102"/>
      <c r="I2" s="102"/>
      <c r="J2" s="102"/>
      <c r="K2" s="102"/>
      <c r="L2" s="102"/>
      <c r="M2" s="484" t="s">
        <v>164</v>
      </c>
      <c r="N2" s="485"/>
      <c r="O2" s="486"/>
      <c r="P2" s="484" t="s">
        <v>375</v>
      </c>
      <c r="Q2" s="485"/>
      <c r="R2" s="486"/>
      <c r="S2" s="498" t="s">
        <v>376</v>
      </c>
      <c r="T2" s="498"/>
      <c r="U2" s="498"/>
      <c r="V2" s="498"/>
      <c r="W2" s="103"/>
      <c r="X2" s="103"/>
      <c r="Y2" s="103"/>
      <c r="Z2" s="103"/>
      <c r="AA2" s="103"/>
      <c r="AB2" s="103"/>
      <c r="AC2" s="484" t="s">
        <v>377</v>
      </c>
      <c r="AD2" s="485"/>
      <c r="AE2" s="486"/>
      <c r="AF2" s="104"/>
      <c r="AG2" s="104"/>
      <c r="AH2" s="103"/>
      <c r="AI2" s="104"/>
      <c r="AJ2" s="104"/>
      <c r="AK2" s="105"/>
      <c r="AL2" s="105"/>
      <c r="AM2" s="499" t="s">
        <v>378</v>
      </c>
      <c r="AN2" s="500"/>
      <c r="AO2" s="500"/>
      <c r="AP2" s="500"/>
      <c r="AQ2" s="501"/>
      <c r="AR2" s="487" t="s">
        <v>379</v>
      </c>
      <c r="AS2" s="488"/>
      <c r="AT2" s="488"/>
      <c r="AU2" s="489"/>
      <c r="AV2" s="487" t="s">
        <v>380</v>
      </c>
      <c r="AW2" s="488"/>
      <c r="AX2" s="488"/>
      <c r="AY2" s="489"/>
      <c r="AZ2" s="498" t="s">
        <v>381</v>
      </c>
      <c r="BA2" s="498"/>
      <c r="BB2" s="498"/>
      <c r="BC2" s="498"/>
      <c r="BD2" s="498"/>
      <c r="BE2" s="498" t="s">
        <v>382</v>
      </c>
      <c r="BF2" s="498"/>
      <c r="BG2" s="498"/>
      <c r="BH2" s="498"/>
      <c r="BI2" s="498"/>
      <c r="BJ2" s="502" t="s">
        <v>383</v>
      </c>
      <c r="BK2" s="503"/>
      <c r="BL2" s="498" t="s">
        <v>384</v>
      </c>
      <c r="BM2" s="498"/>
      <c r="BN2" s="498"/>
      <c r="BO2" s="498"/>
      <c r="BP2" s="498"/>
      <c r="BQ2" s="498"/>
      <c r="BR2" s="498"/>
      <c r="BS2" s="106"/>
      <c r="BT2" s="107"/>
      <c r="BU2" s="107"/>
      <c r="BV2" s="107"/>
      <c r="BW2" s="107"/>
      <c r="BX2" s="107"/>
      <c r="BY2" s="107"/>
      <c r="BZ2" s="107"/>
      <c r="CA2" s="107"/>
      <c r="CB2" s="107"/>
      <c r="CC2" s="107"/>
      <c r="CD2" s="107"/>
      <c r="CE2" s="107"/>
      <c r="CF2" s="107"/>
      <c r="CG2" s="107"/>
      <c r="CH2" s="107"/>
      <c r="CI2" s="107"/>
      <c r="CJ2" s="107"/>
      <c r="CK2" s="107"/>
      <c r="CL2" s="107"/>
      <c r="CM2" s="107"/>
      <c r="CN2" s="107"/>
      <c r="CO2" s="107"/>
      <c r="CP2" s="107"/>
      <c r="CQ2" s="107"/>
      <c r="CR2" s="108"/>
      <c r="CS2" s="102"/>
    </row>
    <row r="3" spans="1:97" s="119" customFormat="1" ht="73.5">
      <c r="A3" s="110" t="s">
        <v>385</v>
      </c>
      <c r="B3" s="111" t="s">
        <v>386</v>
      </c>
      <c r="C3" s="111" t="s">
        <v>387</v>
      </c>
      <c r="D3" s="111" t="s">
        <v>388</v>
      </c>
      <c r="E3" s="111" t="s">
        <v>389</v>
      </c>
      <c r="F3" s="111" t="s">
        <v>390</v>
      </c>
      <c r="G3" s="111" t="s">
        <v>391</v>
      </c>
      <c r="H3" s="111" t="s">
        <v>392</v>
      </c>
      <c r="I3" s="111" t="s">
        <v>13</v>
      </c>
      <c r="J3" s="111" t="s">
        <v>157</v>
      </c>
      <c r="K3" s="111" t="s">
        <v>393</v>
      </c>
      <c r="L3" s="111" t="s">
        <v>394</v>
      </c>
      <c r="M3" s="111" t="s">
        <v>395</v>
      </c>
      <c r="N3" s="111" t="s">
        <v>396</v>
      </c>
      <c r="O3" s="111" t="s">
        <v>397</v>
      </c>
      <c r="P3" s="111" t="s">
        <v>398</v>
      </c>
      <c r="Q3" s="111" t="s">
        <v>399</v>
      </c>
      <c r="R3" s="111" t="s">
        <v>400</v>
      </c>
      <c r="S3" s="111" t="s">
        <v>401</v>
      </c>
      <c r="T3" s="111" t="s">
        <v>402</v>
      </c>
      <c r="U3" s="111" t="s">
        <v>29</v>
      </c>
      <c r="V3" s="111" t="s">
        <v>403</v>
      </c>
      <c r="W3" s="112" t="s">
        <v>404</v>
      </c>
      <c r="X3" s="112" t="s">
        <v>405</v>
      </c>
      <c r="Y3" s="112" t="s">
        <v>406</v>
      </c>
      <c r="Z3" s="112" t="s">
        <v>35</v>
      </c>
      <c r="AA3" s="112" t="s">
        <v>36</v>
      </c>
      <c r="AB3" s="112" t="s">
        <v>407</v>
      </c>
      <c r="AC3" s="111" t="s">
        <v>377</v>
      </c>
      <c r="AD3" s="111" t="s">
        <v>41</v>
      </c>
      <c r="AE3" s="111" t="s">
        <v>408</v>
      </c>
      <c r="AF3" s="111" t="s">
        <v>409</v>
      </c>
      <c r="AG3" s="111" t="s">
        <v>453</v>
      </c>
      <c r="AH3" s="112" t="s">
        <v>156</v>
      </c>
      <c r="AI3" s="111" t="s">
        <v>410</v>
      </c>
      <c r="AJ3" s="111" t="s">
        <v>411</v>
      </c>
      <c r="AK3" s="113" t="s">
        <v>412</v>
      </c>
      <c r="AL3" s="111" t="s">
        <v>413</v>
      </c>
      <c r="AM3" s="114">
        <v>1</v>
      </c>
      <c r="AN3" s="114">
        <v>2</v>
      </c>
      <c r="AO3" s="114">
        <v>3</v>
      </c>
      <c r="AP3" s="114" t="s">
        <v>443</v>
      </c>
      <c r="AQ3" s="114" t="s">
        <v>448</v>
      </c>
      <c r="AR3" s="112" t="s">
        <v>414</v>
      </c>
      <c r="AS3" s="112" t="s">
        <v>415</v>
      </c>
      <c r="AT3" s="112" t="s">
        <v>416</v>
      </c>
      <c r="AU3" s="112" t="s">
        <v>417</v>
      </c>
      <c r="AV3" s="112" t="s">
        <v>414</v>
      </c>
      <c r="AW3" s="112" t="s">
        <v>415</v>
      </c>
      <c r="AX3" s="112" t="s">
        <v>416</v>
      </c>
      <c r="AY3" s="112" t="s">
        <v>417</v>
      </c>
      <c r="AZ3" s="111" t="s">
        <v>418</v>
      </c>
      <c r="BA3" s="111" t="s">
        <v>419</v>
      </c>
      <c r="BB3" s="111" t="s">
        <v>420</v>
      </c>
      <c r="BC3" s="111" t="s">
        <v>421</v>
      </c>
      <c r="BD3" s="111" t="s">
        <v>422</v>
      </c>
      <c r="BE3" s="111" t="s">
        <v>64</v>
      </c>
      <c r="BF3" s="115" t="s">
        <v>63</v>
      </c>
      <c r="BG3" s="111" t="s">
        <v>70</v>
      </c>
      <c r="BH3" s="111" t="s">
        <v>65</v>
      </c>
      <c r="BI3" s="111" t="s">
        <v>423</v>
      </c>
      <c r="BJ3" s="111" t="s">
        <v>424</v>
      </c>
      <c r="BK3" s="111" t="s">
        <v>425</v>
      </c>
      <c r="BL3" s="111" t="s">
        <v>426</v>
      </c>
      <c r="BM3" s="111" t="s">
        <v>427</v>
      </c>
      <c r="BN3" s="111" t="s">
        <v>428</v>
      </c>
      <c r="BO3" s="111" t="s">
        <v>429</v>
      </c>
      <c r="BP3" s="111" t="s">
        <v>430</v>
      </c>
      <c r="BQ3" s="111" t="s">
        <v>431</v>
      </c>
      <c r="BR3" s="111" t="s">
        <v>432</v>
      </c>
      <c r="BS3" s="116" t="s">
        <v>433</v>
      </c>
      <c r="BT3" s="112" t="s">
        <v>434</v>
      </c>
      <c r="BU3" s="112" t="s">
        <v>435</v>
      </c>
      <c r="BV3" s="112" t="s">
        <v>436</v>
      </c>
      <c r="BW3" s="112" t="s">
        <v>91</v>
      </c>
      <c r="BX3" s="117" t="s">
        <v>437</v>
      </c>
      <c r="BY3" s="118" t="s">
        <v>434</v>
      </c>
      <c r="BZ3" s="118" t="s">
        <v>435</v>
      </c>
      <c r="CA3" s="118" t="s">
        <v>436</v>
      </c>
      <c r="CB3" s="118" t="s">
        <v>91</v>
      </c>
      <c r="CC3" s="116" t="s">
        <v>438</v>
      </c>
      <c r="CD3" s="112" t="s">
        <v>434</v>
      </c>
      <c r="CE3" s="112" t="s">
        <v>435</v>
      </c>
      <c r="CF3" s="112" t="s">
        <v>436</v>
      </c>
      <c r="CG3" s="112" t="s">
        <v>91</v>
      </c>
      <c r="CH3" s="117" t="s">
        <v>439</v>
      </c>
      <c r="CI3" s="118" t="s">
        <v>434</v>
      </c>
      <c r="CJ3" s="118" t="s">
        <v>435</v>
      </c>
      <c r="CK3" s="118" t="s">
        <v>436</v>
      </c>
      <c r="CL3" s="118" t="s">
        <v>91</v>
      </c>
      <c r="CM3" s="116" t="s">
        <v>440</v>
      </c>
      <c r="CN3" s="112" t="s">
        <v>434</v>
      </c>
      <c r="CO3" s="112" t="s">
        <v>435</v>
      </c>
      <c r="CP3" s="112" t="s">
        <v>436</v>
      </c>
      <c r="CQ3" s="112" t="s">
        <v>91</v>
      </c>
      <c r="CR3" s="118" t="s">
        <v>441</v>
      </c>
      <c r="CS3" s="111" t="s">
        <v>442</v>
      </c>
    </row>
    <row r="4" spans="1:97">
      <c r="B4" s="109" t="str">
        <f>IF('Form #1'!B7="","",'Form #1'!B7)</f>
        <v/>
      </c>
      <c r="C4" s="109" t="str">
        <f>IF('Form #1'!B8="","",'Form #1'!B8)</f>
        <v/>
      </c>
      <c r="D4" s="109" t="str">
        <f>IF('Form #1'!$B$4="","",'Form #1'!$B$4)</f>
        <v/>
      </c>
      <c r="E4" s="109" t="str">
        <f>IF('Form #1'!$B$5="","",'Form #1'!$B$5)</f>
        <v/>
      </c>
      <c r="F4" s="109" t="str">
        <f>IF('Form #1'!$B$6="","",'Form #1'!$B$6)</f>
        <v/>
      </c>
      <c r="G4" s="109" t="str">
        <f>MID('Form #1'!$B$9,1,1)</f>
        <v/>
      </c>
      <c r="H4" s="120" t="str">
        <f>IF('Form #1'!$B$10="","",'Form #1'!$B$10)</f>
        <v/>
      </c>
      <c r="I4" s="109" t="str">
        <f>IF('Form #1'!F10="","",'Form #1'!F10)</f>
        <v/>
      </c>
      <c r="J4" s="109" t="str">
        <f>IF('Form #1'!C12="","",'Form #1'!C12)</f>
        <v/>
      </c>
      <c r="K4" s="109" t="str">
        <f>IF('Form #1'!I12="","",'Form #1'!I12)</f>
        <v/>
      </c>
      <c r="L4" s="109" t="str">
        <f>IF('Form #1'!$B$14="","",'Form #1'!$B$14)</f>
        <v/>
      </c>
      <c r="M4" s="109" t="str">
        <f>IF('Form #1'!$B$15="","",'Form #1'!$B$15)</f>
        <v/>
      </c>
      <c r="N4" s="109" t="str">
        <f>IF('Form #1'!H15="","",'Form #1'!H15)</f>
        <v/>
      </c>
      <c r="O4" s="109" t="str">
        <f>IF('Form #1'!H16="","",'Form #1'!H16)</f>
        <v/>
      </c>
      <c r="P4" s="109" t="str">
        <f>IF('Form #1'!$B$17="","",'Form #1'!$B$17)</f>
        <v/>
      </c>
      <c r="Q4" s="109" t="str">
        <f>IF('Form #1'!H18="","",'Form #1'!H18)</f>
        <v/>
      </c>
      <c r="R4" s="109" t="str">
        <f>IF('Form #1'!H19="","",'Form #1'!H19)</f>
        <v/>
      </c>
      <c r="S4" s="109" t="str">
        <f>IF('Form #1'!$B$20="","",'Form #1'!$B$20)</f>
        <v/>
      </c>
      <c r="T4" s="109" t="str">
        <f>IF('Form #1'!F21="","",'Form #1'!F21)</f>
        <v/>
      </c>
      <c r="U4" s="109" t="str">
        <f>IF('Form #1'!H21="","",'Form #1'!H21)</f>
        <v/>
      </c>
      <c r="V4" s="109" t="str">
        <f>IF('Form #1'!F22="","",'Form #1'!F22)</f>
        <v/>
      </c>
      <c r="W4" s="109" t="str">
        <f>IF('Form #1'!$B$25="","",'Form #1'!$B$25)</f>
        <v/>
      </c>
      <c r="X4" s="109" t="str">
        <f>IF('Form #1'!$B$26="","",'Form #1'!$B$26)</f>
        <v/>
      </c>
      <c r="Y4" s="109" t="str">
        <f>IF('Form #1'!$B$27="","",'Form #1'!$B$27)</f>
        <v/>
      </c>
      <c r="Z4" s="109" t="str">
        <f>IF('Form #1'!$B$28="","",'Form #1'!$B$28)</f>
        <v/>
      </c>
      <c r="AA4" s="109" t="str">
        <f>IF('Form #1'!$B$29="","",'Form #1'!$B$29)</f>
        <v/>
      </c>
      <c r="AB4" s="109" t="str">
        <f>IF('Form #1'!I29="","",'Form #1'!I29)</f>
        <v/>
      </c>
      <c r="AC4" s="109" t="str">
        <f>IF('Form #1'!A34="","",'Form #1'!A34)</f>
        <v/>
      </c>
      <c r="AD4" s="109" t="str">
        <f>IF('Form #1'!C34="","",'Form #1'!C34)</f>
        <v/>
      </c>
      <c r="AE4" s="109" t="str">
        <f>IF('Form #1'!H34="","",'Form #1'!H34)</f>
        <v/>
      </c>
      <c r="AF4" s="109" t="str">
        <f>IF('Form #1'!A37="","",'Form #1'!A37)</f>
        <v/>
      </c>
      <c r="AH4" s="109" t="str">
        <f>IF('Form #1'!$B$40="","",'Form #1'!$B$40)</f>
        <v/>
      </c>
      <c r="AI4" s="109" t="str">
        <f>IF('Form #1'!$F$44="","",'Form #1'!$F$44)</f>
        <v/>
      </c>
      <c r="AJ4" s="109" t="str">
        <f>IF('Form #1'!F45="","",'Form #1'!F45)</f>
        <v/>
      </c>
      <c r="AK4" s="109" t="str">
        <f>IF('Form #1'!F46="","",'Form #1'!F46)</f>
        <v/>
      </c>
      <c r="AL4" s="109" t="str">
        <f>IF('Form #1'!F47="","",'Form #1'!F47)</f>
        <v/>
      </c>
      <c r="AM4" s="109" t="str">
        <f>IF('Form #1'!$F$48="","",'Form #1'!$F$48)</f>
        <v/>
      </c>
      <c r="AN4" s="109" t="str">
        <f>IF('Form #1'!$F$49="","",'Form #1'!$F$49)</f>
        <v/>
      </c>
      <c r="AO4" s="109" t="str">
        <f>IF('Form #1'!$F$50="","",'Form #1'!$F$50)</f>
        <v/>
      </c>
      <c r="AP4" s="109" t="str">
        <f>IF('Form #1'!$G$52="","",'Form #1'!$G$52)</f>
        <v/>
      </c>
      <c r="AQ4" s="109" t="str">
        <f>IF('Form #1'!$G$53="","",'Form #1'!$G$53)</f>
        <v/>
      </c>
      <c r="AR4" s="109" t="str">
        <f>IF('Form #1'!$B$57="","",'Form #1'!$B$57)</f>
        <v/>
      </c>
      <c r="AS4" s="109" t="str">
        <f>IF('Form #1'!$H$57="","",'Form #1'!$H$57)</f>
        <v/>
      </c>
      <c r="AT4" s="109" t="str">
        <f>IF('Form #1'!$B$58="","",'Form #1'!$B$58)</f>
        <v/>
      </c>
      <c r="AU4" s="109" t="str">
        <f>IF('Form #1'!$H$58="","",'Form #1'!$H$58)</f>
        <v/>
      </c>
      <c r="AV4" s="109" t="str">
        <f>IF('Form #1'!$B$59="","",'Form #1'!$B$59)</f>
        <v/>
      </c>
      <c r="AW4" s="109" t="str">
        <f>IF('Form #1'!$H$59="","",'Form #1'!$H$59)</f>
        <v/>
      </c>
      <c r="AX4" s="109" t="str">
        <f>IF('Form #1'!$B$60="","",'Form #1'!$B$60)</f>
        <v/>
      </c>
      <c r="AY4" s="109" t="str">
        <f>IF('Form #1'!$H$60="","",'Form #1'!$H$60)</f>
        <v/>
      </c>
      <c r="AZ4" s="109" t="str">
        <f>IF('Form #1'!G66="","",'Form #1'!G66)</f>
        <v/>
      </c>
      <c r="BA4" s="109" t="str">
        <f>IF('Form #1'!H66="","",'Form #1'!H66)</f>
        <v/>
      </c>
      <c r="BB4" s="109" t="str">
        <f>IF('Form #1'!I66="","",'Form #1'!I66)</f>
        <v/>
      </c>
      <c r="BC4" s="109" t="str">
        <f>IF('Form #1'!J66="","",'Form #1'!J66)</f>
        <v/>
      </c>
      <c r="BD4" s="109" t="str">
        <f>IF('Form #1'!K66="","",'Form #1'!K66)</f>
        <v/>
      </c>
      <c r="BE4" s="109" t="str">
        <f>IF('Form #1'!G68="","",'Form #1'!G68)</f>
        <v/>
      </c>
      <c r="BF4" s="109" t="str">
        <f>IF('Form #1'!H68="","",'Form #1'!H68)</f>
        <v/>
      </c>
      <c r="BG4" s="109" t="str">
        <f>IF('Form #1'!I68="","",'Form #1'!I68)</f>
        <v/>
      </c>
      <c r="BH4" s="109" t="str">
        <f>IF('Form #1'!J68="","",'Form #1'!J68)</f>
        <v/>
      </c>
      <c r="BI4" s="109" t="str">
        <f>IF('Form #1'!K68="","",'Form #1'!K68)</f>
        <v/>
      </c>
      <c r="BJ4" s="109" t="str">
        <f>IF('Form #1'!K70="","",'Form #1'!K70)</f>
        <v/>
      </c>
      <c r="BK4" s="109" t="str">
        <f>IF('Form #1'!F71="","",'Form #1'!F71)</f>
        <v/>
      </c>
      <c r="BL4" s="109" t="str">
        <f>IF('Form #1'!F74="","",'Form #1'!F74)</f>
        <v/>
      </c>
      <c r="BM4" s="109" t="str">
        <f>IF('Form #1'!G74="","",'Form #1'!G74)</f>
        <v/>
      </c>
      <c r="BN4" s="109" t="str">
        <f>IF('Form #1'!H74="","",'Form #1'!H74)</f>
        <v/>
      </c>
      <c r="BO4" s="109" t="str">
        <f>IF('Form #1'!I74="","",'Form #1'!I74)</f>
        <v/>
      </c>
      <c r="BP4" s="109" t="str">
        <f>IF('Form #1'!J74="","",'Form #1'!J74)</f>
        <v/>
      </c>
      <c r="BQ4" s="109" t="str">
        <f>IF('Form #1'!K74="","",'Form #1'!K74)</f>
        <v/>
      </c>
      <c r="BR4" s="109" t="str">
        <f>IF('Form #1'!F76="","",'Form #1'!F76)</f>
        <v/>
      </c>
      <c r="BS4" s="109" t="str">
        <f>IF('Form #1'!$B$89="","",'Form #1'!$B$89)</f>
        <v/>
      </c>
      <c r="BT4" s="109" t="str">
        <f>IF('Form #1'!$B$90="","",'Form #1'!$B$90)</f>
        <v/>
      </c>
      <c r="BU4" s="109" t="str">
        <f>IF('Form #1'!$I$90="","",'Form #1'!$I$90)</f>
        <v/>
      </c>
      <c r="BV4" s="109" t="str">
        <f>IF('Form #1'!$B$91="","",'Form #1'!$B$91)</f>
        <v/>
      </c>
      <c r="BW4" s="121" t="str">
        <f>IF('Form #1'!$H$92="","",'Form #1'!$H$92)</f>
        <v/>
      </c>
      <c r="BX4" s="109" t="str">
        <f>IF('Form #1'!$B$93="","",'Form #1'!$B$93)</f>
        <v/>
      </c>
      <c r="BY4" s="109" t="str">
        <f>IF('Form #1'!$B$94="","",'Form #1'!$B$94)</f>
        <v/>
      </c>
      <c r="BZ4" s="109" t="str">
        <f>IF('Form #1'!$I$94="","",'Form #1'!$I$94)</f>
        <v/>
      </c>
      <c r="CA4" s="109" t="str">
        <f>IF('Form #1'!$B$95="","",'Form #1'!$B$95)</f>
        <v/>
      </c>
      <c r="CB4" s="121" t="str">
        <f>IF('Form #1'!$H$96="","",'Form #1'!$H$96)</f>
        <v/>
      </c>
      <c r="CC4" s="109" t="str">
        <f>IF('Form #1'!$B$97="","",'Form #1'!$B$97)</f>
        <v/>
      </c>
      <c r="CD4" s="109" t="str">
        <f>IF('Form #1'!$B$98="","",'Form #1'!$B$98)</f>
        <v/>
      </c>
      <c r="CE4" s="109" t="str">
        <f>IF('Form #1'!$I$98="","",'Form #1'!$I$98)</f>
        <v/>
      </c>
      <c r="CF4" s="109" t="str">
        <f>IF('Form #1'!$B$99="","",'Form #1'!$B$99)</f>
        <v/>
      </c>
      <c r="CG4" s="121" t="str">
        <f>IF('Form #1'!$H$100="","",'Form #1'!$H$100)</f>
        <v/>
      </c>
      <c r="CH4" s="109" t="str">
        <f>IF('Form #1'!$B$101="","",'Form #1'!$B$101)</f>
        <v/>
      </c>
      <c r="CI4" s="109" t="str">
        <f>IF('Form #1'!$B$102="","",'Form #1'!$B$102)</f>
        <v/>
      </c>
      <c r="CJ4" s="109" t="str">
        <f>IF('Form #1'!$I$102="","",'Form #1'!$I$102)</f>
        <v/>
      </c>
      <c r="CK4" s="109" t="str">
        <f>IF('Form #1'!$B$103="","",'Form #1'!$B$103)</f>
        <v/>
      </c>
      <c r="CL4" s="121" t="str">
        <f>IF('Form #1'!$H$104="","",'Form #1'!$H$104)</f>
        <v/>
      </c>
      <c r="CM4" s="109" t="str">
        <f>IF('Form #1'!$B$105="","",'Form #1'!$B$105)</f>
        <v/>
      </c>
      <c r="CN4" s="109" t="str">
        <f>IF('Form #1'!$B$106="","",'Form #1'!$B$106)</f>
        <v/>
      </c>
      <c r="CO4" s="109" t="str">
        <f>IF('Form #1'!$I$106="","",'Form #1'!$I$106)</f>
        <v/>
      </c>
      <c r="CP4" s="109" t="str">
        <f>IF('Form #1'!$B$107="","",'Form #1'!$B$107)</f>
        <v/>
      </c>
      <c r="CQ4" s="121" t="str">
        <f>IF('Form #1'!$H$108="","",'Form #1'!$H$108)</f>
        <v/>
      </c>
      <c r="CR4" s="121" t="str">
        <f>IF('Form #1'!I109="","",'Form #1'!I109)</f>
        <v>0years 0months</v>
      </c>
      <c r="CS4" s="109" t="str">
        <f>IF('Form #1'!$B$113="","",'Form #1'!$B$113)</f>
        <v/>
      </c>
    </row>
    <row r="5" spans="1:97">
      <c r="D5" s="122"/>
      <c r="H5" s="123"/>
      <c r="I5" s="123"/>
    </row>
    <row r="6" spans="1:97">
      <c r="H6" s="123"/>
      <c r="I6" s="123"/>
    </row>
    <row r="7" spans="1:97">
      <c r="H7" s="123"/>
      <c r="I7" s="123"/>
    </row>
    <row r="8" spans="1:97">
      <c r="H8" s="123"/>
      <c r="I8" s="123"/>
    </row>
    <row r="9" spans="1:97">
      <c r="H9" s="123"/>
      <c r="I9" s="123"/>
    </row>
    <row r="10" spans="1:97">
      <c r="H10" s="123"/>
      <c r="I10" s="123"/>
    </row>
    <row r="11" spans="1:97">
      <c r="H11" s="123"/>
      <c r="I11" s="123"/>
    </row>
    <row r="12" spans="1:97">
      <c r="H12" s="123"/>
      <c r="I12" s="123"/>
    </row>
    <row r="13" spans="1:97">
      <c r="H13" s="123"/>
      <c r="I13" s="123"/>
    </row>
    <row r="14" spans="1:97">
      <c r="H14" s="123"/>
      <c r="I14" s="123"/>
    </row>
    <row r="15" spans="1:97">
      <c r="H15" s="123"/>
      <c r="I15" s="123"/>
    </row>
    <row r="16" spans="1:97">
      <c r="H16" s="123"/>
      <c r="I16" s="123"/>
    </row>
    <row r="17" spans="8:9">
      <c r="H17" s="123"/>
      <c r="I17" s="123"/>
    </row>
    <row r="18" spans="8:9">
      <c r="H18" s="123"/>
      <c r="I18" s="123"/>
    </row>
    <row r="19" spans="8:9">
      <c r="H19" s="123"/>
      <c r="I19" s="123"/>
    </row>
    <row r="20" spans="8:9">
      <c r="H20" s="123"/>
      <c r="I20" s="123"/>
    </row>
    <row r="21" spans="8:9">
      <c r="H21" s="123"/>
      <c r="I21" s="123"/>
    </row>
    <row r="22" spans="8:9">
      <c r="H22" s="123"/>
      <c r="I22" s="123"/>
    </row>
    <row r="23" spans="8:9">
      <c r="H23" s="123"/>
      <c r="I23" s="123"/>
    </row>
    <row r="24" spans="8:9">
      <c r="H24" s="123"/>
      <c r="I24" s="123"/>
    </row>
    <row r="25" spans="8:9">
      <c r="H25" s="123"/>
      <c r="I25" s="123"/>
    </row>
    <row r="26" spans="8:9">
      <c r="H26" s="123"/>
      <c r="I26" s="123"/>
    </row>
    <row r="27" spans="8:9">
      <c r="H27" s="123"/>
      <c r="I27" s="123"/>
    </row>
    <row r="28" spans="8:9">
      <c r="H28" s="123"/>
      <c r="I28" s="123"/>
    </row>
    <row r="29" spans="8:9">
      <c r="H29" s="123"/>
      <c r="I29" s="123"/>
    </row>
    <row r="30" spans="8:9">
      <c r="H30" s="123"/>
      <c r="I30" s="123"/>
    </row>
    <row r="31" spans="8:9">
      <c r="H31" s="123"/>
      <c r="I31" s="123"/>
    </row>
    <row r="32" spans="8:9">
      <c r="H32" s="123"/>
      <c r="I32" s="123"/>
    </row>
    <row r="33" spans="8:9">
      <c r="H33" s="123"/>
      <c r="I33" s="123"/>
    </row>
    <row r="34" spans="8:9">
      <c r="H34" s="123"/>
      <c r="I34" s="123"/>
    </row>
    <row r="35" spans="8:9">
      <c r="H35" s="123"/>
      <c r="I35" s="123"/>
    </row>
    <row r="36" spans="8:9">
      <c r="H36" s="123"/>
      <c r="I36" s="123"/>
    </row>
    <row r="37" spans="8:9">
      <c r="H37" s="123"/>
      <c r="I37" s="123"/>
    </row>
    <row r="38" spans="8:9">
      <c r="H38" s="123"/>
      <c r="I38" s="123"/>
    </row>
    <row r="39" spans="8:9">
      <c r="H39" s="123"/>
      <c r="I39" s="123"/>
    </row>
    <row r="40" spans="8:9">
      <c r="H40" s="123"/>
      <c r="I40" s="123"/>
    </row>
    <row r="41" spans="8:9">
      <c r="H41" s="123"/>
      <c r="I41" s="123"/>
    </row>
    <row r="42" spans="8:9">
      <c r="H42" s="123"/>
      <c r="I42" s="123"/>
    </row>
    <row r="43" spans="8:9">
      <c r="H43" s="123"/>
      <c r="I43" s="123"/>
    </row>
    <row r="44" spans="8:9">
      <c r="H44" s="123"/>
      <c r="I44" s="123"/>
    </row>
    <row r="45" spans="8:9">
      <c r="H45" s="123"/>
      <c r="I45" s="123"/>
    </row>
    <row r="46" spans="8:9">
      <c r="H46" s="123"/>
      <c r="I46" s="123"/>
    </row>
    <row r="47" spans="8:9">
      <c r="H47" s="123"/>
      <c r="I47" s="123"/>
    </row>
    <row r="48" spans="8:9">
      <c r="H48" s="123"/>
      <c r="I48" s="123"/>
    </row>
    <row r="49" spans="8:9">
      <c r="H49" s="123"/>
      <c r="I49" s="123"/>
    </row>
    <row r="50" spans="8:9">
      <c r="H50" s="123"/>
      <c r="I50" s="123"/>
    </row>
    <row r="51" spans="8:9">
      <c r="H51" s="123"/>
      <c r="I51" s="123"/>
    </row>
    <row r="52" spans="8:9">
      <c r="H52" s="123"/>
      <c r="I52" s="123"/>
    </row>
    <row r="53" spans="8:9">
      <c r="H53" s="123"/>
      <c r="I53" s="123"/>
    </row>
    <row r="54" spans="8:9">
      <c r="H54" s="123"/>
      <c r="I54" s="123"/>
    </row>
    <row r="55" spans="8:9">
      <c r="H55" s="123"/>
      <c r="I55" s="123"/>
    </row>
    <row r="56" spans="8:9">
      <c r="H56" s="123"/>
      <c r="I56" s="123"/>
    </row>
    <row r="57" spans="8:9">
      <c r="H57" s="123"/>
      <c r="I57" s="123"/>
    </row>
    <row r="58" spans="8:9">
      <c r="H58" s="123"/>
      <c r="I58" s="123"/>
    </row>
    <row r="59" spans="8:9">
      <c r="H59" s="123"/>
      <c r="I59" s="123"/>
    </row>
    <row r="60" spans="8:9">
      <c r="H60" s="123"/>
      <c r="I60" s="123"/>
    </row>
    <row r="61" spans="8:9">
      <c r="H61" s="123"/>
      <c r="I61" s="123"/>
    </row>
    <row r="62" spans="8:9">
      <c r="H62" s="123"/>
      <c r="I62" s="123"/>
    </row>
    <row r="63" spans="8:9">
      <c r="H63" s="123"/>
      <c r="I63" s="123"/>
    </row>
    <row r="64" spans="8:9">
      <c r="H64" s="123"/>
      <c r="I64" s="123"/>
    </row>
    <row r="65" spans="8:9">
      <c r="H65" s="123"/>
      <c r="I65" s="123"/>
    </row>
    <row r="66" spans="8:9">
      <c r="H66" s="123"/>
      <c r="I66" s="123"/>
    </row>
    <row r="67" spans="8:9">
      <c r="H67" s="123"/>
      <c r="I67" s="123"/>
    </row>
    <row r="68" spans="8:9">
      <c r="H68" s="123"/>
      <c r="I68" s="123"/>
    </row>
    <row r="69" spans="8:9">
      <c r="H69" s="123"/>
      <c r="I69" s="123"/>
    </row>
    <row r="70" spans="8:9">
      <c r="H70" s="123"/>
      <c r="I70" s="123"/>
    </row>
    <row r="71" spans="8:9">
      <c r="H71" s="123"/>
      <c r="I71" s="123"/>
    </row>
    <row r="72" spans="8:9">
      <c r="H72" s="123"/>
      <c r="I72" s="123"/>
    </row>
    <row r="73" spans="8:9">
      <c r="H73" s="123"/>
      <c r="I73" s="123"/>
    </row>
    <row r="74" spans="8:9">
      <c r="H74" s="123"/>
      <c r="I74" s="123"/>
    </row>
    <row r="75" spans="8:9">
      <c r="H75" s="123"/>
      <c r="I75" s="123"/>
    </row>
    <row r="76" spans="8:9">
      <c r="H76" s="123"/>
      <c r="I76" s="123"/>
    </row>
    <row r="77" spans="8:9">
      <c r="H77" s="123"/>
      <c r="I77" s="123"/>
    </row>
    <row r="78" spans="8:9">
      <c r="H78" s="123"/>
      <c r="I78" s="123"/>
    </row>
    <row r="79" spans="8:9">
      <c r="H79" s="123"/>
      <c r="I79" s="123"/>
    </row>
    <row r="80" spans="8:9">
      <c r="H80" s="123"/>
      <c r="I80" s="123"/>
    </row>
    <row r="81" spans="8:9">
      <c r="H81" s="123"/>
      <c r="I81" s="123"/>
    </row>
    <row r="82" spans="8:9">
      <c r="H82" s="123"/>
      <c r="I82" s="123"/>
    </row>
    <row r="83" spans="8:9">
      <c r="H83" s="123"/>
      <c r="I83" s="123"/>
    </row>
    <row r="84" spans="8:9">
      <c r="H84" s="123"/>
      <c r="I84" s="123"/>
    </row>
    <row r="85" spans="8:9">
      <c r="H85" s="123"/>
      <c r="I85" s="123"/>
    </row>
    <row r="86" spans="8:9">
      <c r="H86" s="123"/>
      <c r="I86" s="123"/>
    </row>
    <row r="87" spans="8:9">
      <c r="H87" s="123"/>
      <c r="I87" s="123"/>
    </row>
    <row r="88" spans="8:9">
      <c r="H88" s="123"/>
      <c r="I88" s="123"/>
    </row>
    <row r="89" spans="8:9">
      <c r="H89" s="123"/>
      <c r="I89" s="123"/>
    </row>
    <row r="90" spans="8:9">
      <c r="H90" s="123"/>
      <c r="I90" s="123"/>
    </row>
    <row r="91" spans="8:9">
      <c r="H91" s="123"/>
      <c r="I91" s="123"/>
    </row>
    <row r="92" spans="8:9">
      <c r="H92" s="123"/>
      <c r="I92" s="123"/>
    </row>
    <row r="93" spans="8:9">
      <c r="H93" s="123"/>
      <c r="I93" s="123"/>
    </row>
    <row r="94" spans="8:9">
      <c r="H94" s="123"/>
      <c r="I94" s="123"/>
    </row>
    <row r="95" spans="8:9">
      <c r="H95" s="123"/>
      <c r="I95" s="123"/>
    </row>
    <row r="96" spans="8:9">
      <c r="H96" s="123"/>
      <c r="I96" s="123"/>
    </row>
    <row r="97" spans="8:9">
      <c r="H97" s="123"/>
      <c r="I97" s="123"/>
    </row>
    <row r="98" spans="8:9">
      <c r="H98" s="123"/>
      <c r="I98" s="123"/>
    </row>
    <row r="99" spans="8:9">
      <c r="H99" s="123"/>
      <c r="I99" s="123"/>
    </row>
    <row r="100" spans="8:9">
      <c r="H100" s="123"/>
      <c r="I100" s="123"/>
    </row>
    <row r="101" spans="8:9">
      <c r="H101" s="123"/>
      <c r="I101" s="123"/>
    </row>
    <row r="102" spans="8:9">
      <c r="H102" s="123"/>
      <c r="I102" s="123"/>
    </row>
    <row r="103" spans="8:9">
      <c r="H103" s="123"/>
      <c r="I103" s="123"/>
    </row>
    <row r="104" spans="8:9">
      <c r="H104" s="123"/>
      <c r="I104" s="123"/>
    </row>
    <row r="105" spans="8:9">
      <c r="H105" s="123"/>
      <c r="I105" s="123"/>
    </row>
    <row r="106" spans="8:9">
      <c r="H106" s="123"/>
      <c r="I106" s="123"/>
    </row>
    <row r="107" spans="8:9">
      <c r="H107" s="123"/>
      <c r="I107" s="123"/>
    </row>
    <row r="108" spans="8:9">
      <c r="H108" s="123"/>
      <c r="I108" s="123"/>
    </row>
    <row r="109" spans="8:9">
      <c r="H109" s="123"/>
      <c r="I109" s="123"/>
    </row>
    <row r="110" spans="8:9">
      <c r="H110" s="123"/>
      <c r="I110" s="123"/>
    </row>
    <row r="111" spans="8:9">
      <c r="H111" s="123"/>
      <c r="I111" s="123"/>
    </row>
    <row r="112" spans="8:9">
      <c r="H112" s="123"/>
      <c r="I112" s="123"/>
    </row>
    <row r="113" spans="8:9">
      <c r="H113" s="123"/>
      <c r="I113" s="123"/>
    </row>
    <row r="114" spans="8:9">
      <c r="H114" s="123"/>
      <c r="I114" s="123"/>
    </row>
    <row r="115" spans="8:9">
      <c r="H115" s="123"/>
      <c r="I115" s="123"/>
    </row>
    <row r="116" spans="8:9">
      <c r="H116" s="123"/>
      <c r="I116" s="123"/>
    </row>
    <row r="117" spans="8:9">
      <c r="H117" s="123"/>
      <c r="I117" s="123"/>
    </row>
    <row r="118" spans="8:9">
      <c r="H118" s="123"/>
      <c r="I118" s="123"/>
    </row>
    <row r="119" spans="8:9">
      <c r="H119" s="123"/>
      <c r="I119" s="123"/>
    </row>
    <row r="120" spans="8:9">
      <c r="H120" s="123"/>
      <c r="I120" s="123"/>
    </row>
    <row r="121" spans="8:9">
      <c r="H121" s="123"/>
      <c r="I121" s="123"/>
    </row>
    <row r="122" spans="8:9">
      <c r="H122" s="123"/>
      <c r="I122" s="123"/>
    </row>
    <row r="123" spans="8:9">
      <c r="H123" s="123"/>
      <c r="I123" s="123"/>
    </row>
    <row r="124" spans="8:9">
      <c r="H124" s="123"/>
      <c r="I124" s="123"/>
    </row>
    <row r="125" spans="8:9">
      <c r="H125" s="123"/>
      <c r="I125" s="123"/>
    </row>
    <row r="126" spans="8:9">
      <c r="H126" s="123"/>
      <c r="I126" s="123"/>
    </row>
    <row r="127" spans="8:9">
      <c r="H127" s="123"/>
      <c r="I127" s="123"/>
    </row>
    <row r="128" spans="8:9">
      <c r="H128" s="123"/>
      <c r="I128" s="123"/>
    </row>
    <row r="129" spans="8:9">
      <c r="H129" s="123"/>
      <c r="I129" s="123"/>
    </row>
    <row r="130" spans="8:9">
      <c r="H130" s="123"/>
      <c r="I130" s="123"/>
    </row>
    <row r="131" spans="8:9">
      <c r="H131" s="123"/>
      <c r="I131" s="123"/>
    </row>
    <row r="132" spans="8:9">
      <c r="H132" s="123"/>
      <c r="I132" s="123"/>
    </row>
    <row r="133" spans="8:9">
      <c r="H133" s="123"/>
      <c r="I133" s="123"/>
    </row>
    <row r="134" spans="8:9">
      <c r="H134" s="123"/>
      <c r="I134" s="123"/>
    </row>
    <row r="135" spans="8:9">
      <c r="H135" s="123"/>
      <c r="I135" s="123"/>
    </row>
    <row r="136" spans="8:9">
      <c r="H136" s="123"/>
      <c r="I136" s="123"/>
    </row>
    <row r="137" spans="8:9">
      <c r="H137" s="123"/>
      <c r="I137" s="123"/>
    </row>
    <row r="138" spans="8:9">
      <c r="H138" s="123"/>
      <c r="I138" s="123"/>
    </row>
    <row r="139" spans="8:9">
      <c r="H139" s="123"/>
      <c r="I139" s="123"/>
    </row>
    <row r="140" spans="8:9">
      <c r="H140" s="123"/>
      <c r="I140" s="123"/>
    </row>
    <row r="141" spans="8:9">
      <c r="H141" s="123"/>
      <c r="I141" s="123"/>
    </row>
    <row r="142" spans="8:9">
      <c r="H142" s="123"/>
      <c r="I142" s="123"/>
    </row>
    <row r="143" spans="8:9">
      <c r="H143" s="123"/>
      <c r="I143" s="123"/>
    </row>
    <row r="144" spans="8:9">
      <c r="H144" s="123"/>
      <c r="I144" s="123"/>
    </row>
    <row r="145" spans="8:9">
      <c r="H145" s="123"/>
      <c r="I145" s="123"/>
    </row>
    <row r="146" spans="8:9">
      <c r="H146" s="123"/>
      <c r="I146" s="123"/>
    </row>
    <row r="147" spans="8:9">
      <c r="H147" s="123"/>
      <c r="I147" s="123"/>
    </row>
    <row r="148" spans="8:9">
      <c r="H148" s="123"/>
      <c r="I148" s="123"/>
    </row>
    <row r="149" spans="8:9">
      <c r="H149" s="123"/>
      <c r="I149" s="123"/>
    </row>
    <row r="150" spans="8:9">
      <c r="H150" s="123"/>
      <c r="I150" s="123"/>
    </row>
    <row r="151" spans="8:9">
      <c r="H151" s="123"/>
      <c r="I151" s="123"/>
    </row>
    <row r="152" spans="8:9">
      <c r="H152" s="123"/>
      <c r="I152" s="123"/>
    </row>
    <row r="153" spans="8:9">
      <c r="H153" s="123"/>
      <c r="I153" s="123"/>
    </row>
    <row r="154" spans="8:9">
      <c r="H154" s="123"/>
      <c r="I154" s="123"/>
    </row>
    <row r="155" spans="8:9">
      <c r="H155" s="123"/>
      <c r="I155" s="123"/>
    </row>
    <row r="156" spans="8:9">
      <c r="H156" s="123"/>
      <c r="I156" s="123"/>
    </row>
    <row r="157" spans="8:9">
      <c r="H157" s="123"/>
      <c r="I157" s="123"/>
    </row>
    <row r="158" spans="8:9">
      <c r="H158" s="123"/>
      <c r="I158" s="123"/>
    </row>
    <row r="159" spans="8:9">
      <c r="H159" s="123"/>
      <c r="I159" s="123"/>
    </row>
    <row r="160" spans="8:9">
      <c r="H160" s="123"/>
      <c r="I160" s="123"/>
    </row>
    <row r="161" spans="8:9">
      <c r="H161" s="123"/>
      <c r="I161" s="123"/>
    </row>
    <row r="162" spans="8:9">
      <c r="H162" s="123"/>
      <c r="I162" s="123"/>
    </row>
    <row r="163" spans="8:9">
      <c r="H163" s="123"/>
      <c r="I163" s="123"/>
    </row>
    <row r="164" spans="8:9">
      <c r="H164" s="123"/>
      <c r="I164" s="123"/>
    </row>
    <row r="165" spans="8:9">
      <c r="H165" s="123"/>
      <c r="I165" s="123"/>
    </row>
    <row r="166" spans="8:9">
      <c r="H166" s="123"/>
      <c r="I166" s="123"/>
    </row>
    <row r="167" spans="8:9">
      <c r="H167" s="123"/>
      <c r="I167" s="123"/>
    </row>
    <row r="168" spans="8:9">
      <c r="H168" s="123"/>
      <c r="I168" s="123"/>
    </row>
    <row r="169" spans="8:9">
      <c r="H169" s="123"/>
      <c r="I169" s="123"/>
    </row>
    <row r="170" spans="8:9">
      <c r="H170" s="123"/>
      <c r="I170" s="123"/>
    </row>
    <row r="171" spans="8:9">
      <c r="H171" s="123"/>
      <c r="I171" s="123"/>
    </row>
    <row r="172" spans="8:9">
      <c r="H172" s="123"/>
      <c r="I172" s="123"/>
    </row>
    <row r="173" spans="8:9">
      <c r="H173" s="123"/>
      <c r="I173" s="123"/>
    </row>
    <row r="174" spans="8:9">
      <c r="H174" s="123"/>
      <c r="I174" s="123"/>
    </row>
    <row r="175" spans="8:9">
      <c r="H175" s="123"/>
      <c r="I175" s="123"/>
    </row>
    <row r="176" spans="8:9">
      <c r="H176" s="123"/>
      <c r="I176" s="123"/>
    </row>
    <row r="177" spans="8:9">
      <c r="H177" s="123"/>
      <c r="I177" s="123"/>
    </row>
    <row r="178" spans="8:9">
      <c r="H178" s="123"/>
      <c r="I178" s="123"/>
    </row>
    <row r="179" spans="8:9">
      <c r="H179" s="123"/>
      <c r="I179" s="123"/>
    </row>
    <row r="180" spans="8:9">
      <c r="H180" s="123"/>
      <c r="I180" s="123"/>
    </row>
    <row r="181" spans="8:9">
      <c r="H181" s="123"/>
      <c r="I181" s="123"/>
    </row>
    <row r="182" spans="8:9">
      <c r="H182" s="123"/>
      <c r="I182" s="123"/>
    </row>
    <row r="183" spans="8:9">
      <c r="H183" s="123"/>
      <c r="I183" s="123"/>
    </row>
    <row r="184" spans="8:9">
      <c r="H184" s="123"/>
      <c r="I184" s="123"/>
    </row>
    <row r="185" spans="8:9">
      <c r="H185" s="123"/>
      <c r="I185" s="123"/>
    </row>
    <row r="186" spans="8:9">
      <c r="H186" s="123"/>
      <c r="I186" s="123"/>
    </row>
    <row r="187" spans="8:9">
      <c r="H187" s="123"/>
      <c r="I187" s="123"/>
    </row>
    <row r="188" spans="8:9">
      <c r="H188" s="123"/>
      <c r="I188" s="123"/>
    </row>
    <row r="189" spans="8:9">
      <c r="H189" s="123"/>
      <c r="I189" s="123"/>
    </row>
    <row r="190" spans="8:9">
      <c r="H190" s="123"/>
      <c r="I190" s="123"/>
    </row>
    <row r="191" spans="8:9">
      <c r="H191" s="123"/>
      <c r="I191" s="123"/>
    </row>
    <row r="192" spans="8:9">
      <c r="H192" s="123"/>
      <c r="I192" s="123"/>
    </row>
    <row r="193" spans="8:9">
      <c r="H193" s="123"/>
      <c r="I193" s="123"/>
    </row>
    <row r="194" spans="8:9">
      <c r="H194" s="123"/>
      <c r="I194" s="123"/>
    </row>
    <row r="195" spans="8:9">
      <c r="H195" s="123"/>
      <c r="I195" s="123"/>
    </row>
    <row r="196" spans="8:9">
      <c r="H196" s="123"/>
      <c r="I196" s="123"/>
    </row>
    <row r="197" spans="8:9">
      <c r="H197" s="123"/>
      <c r="I197" s="123"/>
    </row>
    <row r="198" spans="8:9">
      <c r="H198" s="123"/>
      <c r="I198" s="123"/>
    </row>
    <row r="199" spans="8:9">
      <c r="H199" s="123"/>
      <c r="I199" s="123"/>
    </row>
    <row r="200" spans="8:9">
      <c r="H200" s="123"/>
      <c r="I200" s="123"/>
    </row>
    <row r="201" spans="8:9">
      <c r="H201" s="123"/>
      <c r="I201" s="123"/>
    </row>
    <row r="202" spans="8:9">
      <c r="H202" s="123"/>
      <c r="I202" s="123"/>
    </row>
    <row r="203" spans="8:9">
      <c r="H203" s="123"/>
      <c r="I203" s="123"/>
    </row>
    <row r="204" spans="8:9">
      <c r="H204" s="123"/>
      <c r="I204" s="123"/>
    </row>
    <row r="205" spans="8:9">
      <c r="H205" s="123"/>
      <c r="I205" s="123"/>
    </row>
    <row r="206" spans="8:9">
      <c r="H206" s="123"/>
      <c r="I206" s="123"/>
    </row>
    <row r="207" spans="8:9">
      <c r="H207" s="123"/>
      <c r="I207" s="123"/>
    </row>
    <row r="208" spans="8:9">
      <c r="H208" s="123"/>
      <c r="I208" s="123"/>
    </row>
    <row r="209" spans="8:9">
      <c r="H209" s="123"/>
      <c r="I209" s="123"/>
    </row>
    <row r="210" spans="8:9">
      <c r="H210" s="123"/>
      <c r="I210" s="123"/>
    </row>
    <row r="211" spans="8:9">
      <c r="H211" s="123"/>
      <c r="I211" s="123"/>
    </row>
    <row r="212" spans="8:9">
      <c r="H212" s="123"/>
      <c r="I212" s="123"/>
    </row>
    <row r="213" spans="8:9">
      <c r="H213" s="123"/>
      <c r="I213" s="123"/>
    </row>
    <row r="214" spans="8:9">
      <c r="H214" s="123"/>
      <c r="I214" s="123"/>
    </row>
    <row r="215" spans="8:9">
      <c r="H215" s="123"/>
      <c r="I215" s="123"/>
    </row>
    <row r="216" spans="8:9">
      <c r="H216" s="123"/>
      <c r="I216" s="123"/>
    </row>
    <row r="217" spans="8:9">
      <c r="H217" s="123"/>
      <c r="I217" s="123"/>
    </row>
    <row r="218" spans="8:9">
      <c r="H218" s="123"/>
      <c r="I218" s="123"/>
    </row>
    <row r="219" spans="8:9">
      <c r="H219" s="123"/>
      <c r="I219" s="123"/>
    </row>
    <row r="220" spans="8:9">
      <c r="H220" s="123"/>
      <c r="I220" s="123"/>
    </row>
    <row r="221" spans="8:9">
      <c r="H221" s="123"/>
      <c r="I221" s="123"/>
    </row>
    <row r="222" spans="8:9">
      <c r="H222" s="123"/>
      <c r="I222" s="123"/>
    </row>
    <row r="223" spans="8:9">
      <c r="H223" s="123"/>
      <c r="I223" s="123"/>
    </row>
    <row r="224" spans="8:9">
      <c r="H224" s="123"/>
      <c r="I224" s="123"/>
    </row>
    <row r="225" spans="8:9">
      <c r="H225" s="123"/>
      <c r="I225" s="123"/>
    </row>
    <row r="226" spans="8:9">
      <c r="H226" s="123"/>
      <c r="I226" s="123"/>
    </row>
    <row r="227" spans="8:9">
      <c r="H227" s="123"/>
      <c r="I227" s="123"/>
    </row>
    <row r="228" spans="8:9">
      <c r="H228" s="123"/>
      <c r="I228" s="123"/>
    </row>
    <row r="229" spans="8:9">
      <c r="H229" s="123"/>
      <c r="I229" s="123"/>
    </row>
    <row r="230" spans="8:9">
      <c r="H230" s="123"/>
      <c r="I230" s="123"/>
    </row>
    <row r="231" spans="8:9">
      <c r="H231" s="123"/>
      <c r="I231" s="123"/>
    </row>
    <row r="232" spans="8:9">
      <c r="H232" s="123"/>
      <c r="I232" s="123"/>
    </row>
    <row r="233" spans="8:9">
      <c r="H233" s="123"/>
      <c r="I233" s="123"/>
    </row>
    <row r="234" spans="8:9">
      <c r="H234" s="123"/>
      <c r="I234" s="123"/>
    </row>
    <row r="235" spans="8:9">
      <c r="H235" s="123"/>
      <c r="I235" s="123"/>
    </row>
    <row r="236" spans="8:9">
      <c r="H236" s="123"/>
      <c r="I236" s="123"/>
    </row>
    <row r="237" spans="8:9">
      <c r="H237" s="123"/>
      <c r="I237" s="123"/>
    </row>
    <row r="238" spans="8:9">
      <c r="H238" s="123"/>
      <c r="I238" s="123"/>
    </row>
    <row r="239" spans="8:9">
      <c r="H239" s="123"/>
      <c r="I239" s="123"/>
    </row>
    <row r="240" spans="8:9">
      <c r="H240" s="123"/>
      <c r="I240" s="123"/>
    </row>
    <row r="241" spans="8:9">
      <c r="H241" s="123"/>
      <c r="I241" s="123"/>
    </row>
    <row r="242" spans="8:9">
      <c r="H242" s="123"/>
      <c r="I242" s="123"/>
    </row>
    <row r="243" spans="8:9">
      <c r="H243" s="123"/>
      <c r="I243" s="123"/>
    </row>
    <row r="244" spans="8:9">
      <c r="H244" s="123"/>
      <c r="I244" s="123"/>
    </row>
    <row r="245" spans="8:9">
      <c r="H245" s="123"/>
      <c r="I245" s="123"/>
    </row>
    <row r="246" spans="8:9">
      <c r="H246" s="123"/>
      <c r="I246" s="123"/>
    </row>
    <row r="247" spans="8:9">
      <c r="H247" s="123"/>
      <c r="I247" s="123"/>
    </row>
    <row r="248" spans="8:9">
      <c r="H248" s="123"/>
      <c r="I248" s="123"/>
    </row>
    <row r="249" spans="8:9">
      <c r="H249" s="123"/>
      <c r="I249" s="123"/>
    </row>
    <row r="250" spans="8:9">
      <c r="H250" s="123"/>
      <c r="I250" s="123"/>
    </row>
    <row r="251" spans="8:9">
      <c r="H251" s="123"/>
      <c r="I251" s="123"/>
    </row>
    <row r="252" spans="8:9">
      <c r="H252" s="123"/>
      <c r="I252" s="123"/>
    </row>
    <row r="253" spans="8:9">
      <c r="H253" s="123"/>
      <c r="I253" s="123"/>
    </row>
    <row r="254" spans="8:9">
      <c r="H254" s="123"/>
      <c r="I254" s="123"/>
    </row>
    <row r="255" spans="8:9">
      <c r="H255" s="123"/>
      <c r="I255" s="123"/>
    </row>
    <row r="256" spans="8:9">
      <c r="H256" s="123"/>
      <c r="I256" s="123"/>
    </row>
    <row r="257" spans="8:9">
      <c r="H257" s="123"/>
      <c r="I257" s="123"/>
    </row>
    <row r="258" spans="8:9">
      <c r="H258" s="123"/>
      <c r="I258" s="123"/>
    </row>
    <row r="259" spans="8:9">
      <c r="H259" s="123"/>
      <c r="I259" s="123"/>
    </row>
    <row r="260" spans="8:9">
      <c r="H260" s="123"/>
      <c r="I260" s="123"/>
    </row>
    <row r="261" spans="8:9">
      <c r="H261" s="123"/>
      <c r="I261" s="123"/>
    </row>
    <row r="262" spans="8:9">
      <c r="H262" s="123"/>
      <c r="I262" s="123"/>
    </row>
    <row r="263" spans="8:9">
      <c r="H263" s="123"/>
      <c r="I263" s="123"/>
    </row>
    <row r="264" spans="8:9">
      <c r="H264" s="123"/>
      <c r="I264" s="123"/>
    </row>
    <row r="265" spans="8:9">
      <c r="H265" s="123"/>
      <c r="I265" s="123"/>
    </row>
    <row r="266" spans="8:9">
      <c r="H266" s="123"/>
      <c r="I266" s="123"/>
    </row>
    <row r="267" spans="8:9">
      <c r="H267" s="123"/>
      <c r="I267" s="123"/>
    </row>
    <row r="268" spans="8:9">
      <c r="H268" s="123"/>
      <c r="I268" s="123"/>
    </row>
    <row r="269" spans="8:9">
      <c r="H269" s="123"/>
      <c r="I269" s="123"/>
    </row>
    <row r="270" spans="8:9">
      <c r="H270" s="123"/>
      <c r="I270" s="123"/>
    </row>
    <row r="271" spans="8:9">
      <c r="H271" s="123"/>
      <c r="I271" s="123"/>
    </row>
    <row r="272" spans="8:9">
      <c r="H272" s="123"/>
      <c r="I272" s="123"/>
    </row>
    <row r="273" spans="8:9">
      <c r="H273" s="123"/>
      <c r="I273" s="123"/>
    </row>
    <row r="274" spans="8:9">
      <c r="H274" s="123"/>
      <c r="I274" s="123"/>
    </row>
    <row r="275" spans="8:9">
      <c r="H275" s="123"/>
      <c r="I275" s="123"/>
    </row>
    <row r="276" spans="8:9">
      <c r="H276" s="123"/>
      <c r="I276" s="123"/>
    </row>
    <row r="277" spans="8:9">
      <c r="H277" s="123"/>
      <c r="I277" s="123"/>
    </row>
    <row r="278" spans="8:9">
      <c r="H278" s="123"/>
      <c r="I278" s="123"/>
    </row>
    <row r="279" spans="8:9">
      <c r="H279" s="123"/>
      <c r="I279" s="123"/>
    </row>
    <row r="280" spans="8:9">
      <c r="H280" s="123"/>
      <c r="I280" s="123"/>
    </row>
    <row r="281" spans="8:9">
      <c r="H281" s="123"/>
      <c r="I281" s="123"/>
    </row>
    <row r="282" spans="8:9">
      <c r="H282" s="123"/>
      <c r="I282" s="123"/>
    </row>
    <row r="283" spans="8:9">
      <c r="H283" s="123"/>
      <c r="I283" s="123"/>
    </row>
    <row r="284" spans="8:9">
      <c r="H284" s="123"/>
      <c r="I284" s="123"/>
    </row>
    <row r="285" spans="8:9">
      <c r="H285" s="123"/>
      <c r="I285" s="123"/>
    </row>
    <row r="286" spans="8:9">
      <c r="H286" s="123"/>
      <c r="I286" s="123"/>
    </row>
    <row r="287" spans="8:9">
      <c r="H287" s="123"/>
      <c r="I287" s="123"/>
    </row>
    <row r="288" spans="8:9">
      <c r="H288" s="123"/>
      <c r="I288" s="123"/>
    </row>
    <row r="289" spans="8:9">
      <c r="H289" s="123"/>
      <c r="I289" s="123"/>
    </row>
    <row r="290" spans="8:9">
      <c r="H290" s="123"/>
      <c r="I290" s="123"/>
    </row>
    <row r="291" spans="8:9">
      <c r="H291" s="123"/>
      <c r="I291" s="123"/>
    </row>
    <row r="292" spans="8:9">
      <c r="H292" s="123"/>
      <c r="I292" s="123"/>
    </row>
    <row r="293" spans="8:9">
      <c r="H293" s="123"/>
      <c r="I293" s="123"/>
    </row>
    <row r="294" spans="8:9">
      <c r="H294" s="123"/>
      <c r="I294" s="123"/>
    </row>
    <row r="295" spans="8:9">
      <c r="H295" s="123"/>
      <c r="I295" s="123"/>
    </row>
    <row r="296" spans="8:9">
      <c r="H296" s="123"/>
      <c r="I296" s="123"/>
    </row>
    <row r="297" spans="8:9">
      <c r="H297" s="123"/>
      <c r="I297" s="123"/>
    </row>
    <row r="298" spans="8:9">
      <c r="H298" s="123"/>
      <c r="I298" s="123"/>
    </row>
    <row r="299" spans="8:9">
      <c r="H299" s="123"/>
      <c r="I299" s="123"/>
    </row>
    <row r="300" spans="8:9">
      <c r="H300" s="123"/>
      <c r="I300" s="123"/>
    </row>
    <row r="301" spans="8:9">
      <c r="H301" s="123"/>
      <c r="I301" s="123"/>
    </row>
    <row r="302" spans="8:9">
      <c r="H302" s="123"/>
      <c r="I302" s="123"/>
    </row>
    <row r="303" spans="8:9">
      <c r="H303" s="123"/>
      <c r="I303" s="123"/>
    </row>
    <row r="304" spans="8:9">
      <c r="H304" s="123"/>
      <c r="I304" s="123"/>
    </row>
    <row r="305" spans="8:9">
      <c r="H305" s="123"/>
      <c r="I305" s="123"/>
    </row>
    <row r="306" spans="8:9">
      <c r="H306" s="123"/>
      <c r="I306" s="123"/>
    </row>
    <row r="307" spans="8:9">
      <c r="H307" s="123"/>
      <c r="I307" s="123"/>
    </row>
    <row r="308" spans="8:9">
      <c r="H308" s="123"/>
      <c r="I308" s="123"/>
    </row>
    <row r="309" spans="8:9">
      <c r="H309" s="123"/>
      <c r="I309" s="123"/>
    </row>
    <row r="310" spans="8:9">
      <c r="H310" s="123"/>
      <c r="I310" s="123"/>
    </row>
    <row r="311" spans="8:9">
      <c r="H311" s="123"/>
      <c r="I311" s="123"/>
    </row>
    <row r="312" spans="8:9">
      <c r="H312" s="123"/>
      <c r="I312" s="123"/>
    </row>
    <row r="313" spans="8:9">
      <c r="H313" s="123"/>
      <c r="I313" s="123"/>
    </row>
    <row r="314" spans="8:9">
      <c r="H314" s="123"/>
      <c r="I314" s="123"/>
    </row>
    <row r="315" spans="8:9">
      <c r="H315" s="123"/>
      <c r="I315" s="123"/>
    </row>
    <row r="316" spans="8:9">
      <c r="H316" s="123"/>
      <c r="I316" s="123"/>
    </row>
    <row r="317" spans="8:9">
      <c r="H317" s="123"/>
      <c r="I317" s="123"/>
    </row>
    <row r="318" spans="8:9">
      <c r="H318" s="123"/>
      <c r="I318" s="123"/>
    </row>
    <row r="319" spans="8:9">
      <c r="H319" s="123"/>
      <c r="I319" s="123"/>
    </row>
    <row r="320" spans="8:9">
      <c r="H320" s="123"/>
      <c r="I320" s="123"/>
    </row>
    <row r="321" spans="8:9">
      <c r="H321" s="123"/>
      <c r="I321" s="123"/>
    </row>
    <row r="322" spans="8:9">
      <c r="H322" s="123"/>
      <c r="I322" s="123"/>
    </row>
    <row r="323" spans="8:9">
      <c r="H323" s="123"/>
      <c r="I323" s="123"/>
    </row>
    <row r="324" spans="8:9">
      <c r="H324" s="123"/>
      <c r="I324" s="123"/>
    </row>
    <row r="325" spans="8:9">
      <c r="H325" s="123"/>
      <c r="I325" s="123"/>
    </row>
    <row r="326" spans="8:9">
      <c r="H326" s="123"/>
      <c r="I326" s="123"/>
    </row>
    <row r="327" spans="8:9">
      <c r="H327" s="123"/>
      <c r="I327" s="123"/>
    </row>
    <row r="328" spans="8:9">
      <c r="H328" s="123"/>
      <c r="I328" s="123"/>
    </row>
    <row r="329" spans="8:9">
      <c r="H329" s="123"/>
      <c r="I329" s="123"/>
    </row>
    <row r="330" spans="8:9">
      <c r="H330" s="123"/>
      <c r="I330" s="123"/>
    </row>
    <row r="331" spans="8:9">
      <c r="H331" s="123"/>
      <c r="I331" s="123"/>
    </row>
    <row r="332" spans="8:9">
      <c r="H332" s="123"/>
      <c r="I332" s="123"/>
    </row>
    <row r="333" spans="8:9">
      <c r="H333" s="123"/>
      <c r="I333" s="123"/>
    </row>
    <row r="334" spans="8:9">
      <c r="H334" s="123"/>
      <c r="I334" s="123"/>
    </row>
    <row r="335" spans="8:9">
      <c r="H335" s="123"/>
      <c r="I335" s="123"/>
    </row>
    <row r="336" spans="8:9">
      <c r="H336" s="123"/>
      <c r="I336" s="123"/>
    </row>
    <row r="337" spans="8:9">
      <c r="H337" s="123"/>
      <c r="I337" s="123"/>
    </row>
    <row r="338" spans="8:9">
      <c r="H338" s="123"/>
      <c r="I338" s="123"/>
    </row>
    <row r="339" spans="8:9">
      <c r="H339" s="123"/>
      <c r="I339" s="123"/>
    </row>
    <row r="340" spans="8:9">
      <c r="H340" s="123"/>
      <c r="I340" s="123"/>
    </row>
    <row r="341" spans="8:9">
      <c r="H341" s="123"/>
      <c r="I341" s="123"/>
    </row>
    <row r="342" spans="8:9">
      <c r="H342" s="123"/>
      <c r="I342" s="123"/>
    </row>
    <row r="343" spans="8:9">
      <c r="H343" s="123"/>
      <c r="I343" s="123"/>
    </row>
    <row r="344" spans="8:9">
      <c r="H344" s="123"/>
      <c r="I344" s="123"/>
    </row>
    <row r="345" spans="8:9">
      <c r="H345" s="123"/>
      <c r="I345" s="123"/>
    </row>
    <row r="346" spans="8:9">
      <c r="H346" s="123"/>
      <c r="I346" s="123"/>
    </row>
    <row r="347" spans="8:9">
      <c r="H347" s="123"/>
      <c r="I347" s="123"/>
    </row>
    <row r="348" spans="8:9">
      <c r="H348" s="123"/>
      <c r="I348" s="123"/>
    </row>
    <row r="349" spans="8:9">
      <c r="H349" s="123"/>
      <c r="I349" s="123"/>
    </row>
    <row r="350" spans="8:9">
      <c r="H350" s="123"/>
      <c r="I350" s="123"/>
    </row>
    <row r="351" spans="8:9">
      <c r="H351" s="123"/>
      <c r="I351" s="123"/>
    </row>
    <row r="352" spans="8:9">
      <c r="H352" s="123"/>
      <c r="I352" s="123"/>
    </row>
    <row r="353" spans="8:9">
      <c r="H353" s="123"/>
      <c r="I353" s="123"/>
    </row>
    <row r="354" spans="8:9">
      <c r="H354" s="123"/>
      <c r="I354" s="123"/>
    </row>
    <row r="355" spans="8:9">
      <c r="H355" s="123"/>
      <c r="I355" s="123"/>
    </row>
    <row r="356" spans="8:9">
      <c r="H356" s="123"/>
      <c r="I356" s="123"/>
    </row>
    <row r="357" spans="8:9">
      <c r="H357" s="123"/>
      <c r="I357" s="123"/>
    </row>
    <row r="358" spans="8:9">
      <c r="H358" s="123"/>
      <c r="I358" s="123"/>
    </row>
    <row r="359" spans="8:9">
      <c r="H359" s="123"/>
      <c r="I359" s="123"/>
    </row>
    <row r="360" spans="8:9">
      <c r="H360" s="123"/>
      <c r="I360" s="123"/>
    </row>
    <row r="361" spans="8:9">
      <c r="H361" s="123"/>
      <c r="I361" s="123"/>
    </row>
    <row r="362" spans="8:9">
      <c r="H362" s="123"/>
      <c r="I362" s="123"/>
    </row>
    <row r="363" spans="8:9">
      <c r="H363" s="123"/>
      <c r="I363" s="123"/>
    </row>
    <row r="364" spans="8:9">
      <c r="H364" s="123"/>
      <c r="I364" s="123"/>
    </row>
    <row r="365" spans="8:9">
      <c r="H365" s="123"/>
      <c r="I365" s="123"/>
    </row>
    <row r="366" spans="8:9">
      <c r="H366" s="123"/>
      <c r="I366" s="123"/>
    </row>
    <row r="367" spans="8:9">
      <c r="H367" s="123"/>
      <c r="I367" s="123"/>
    </row>
    <row r="368" spans="8:9">
      <c r="H368" s="123"/>
      <c r="I368" s="123"/>
    </row>
    <row r="369" spans="8:9">
      <c r="H369" s="123"/>
      <c r="I369" s="123"/>
    </row>
    <row r="370" spans="8:9">
      <c r="H370" s="123"/>
      <c r="I370" s="123"/>
    </row>
    <row r="371" spans="8:9">
      <c r="H371" s="123"/>
      <c r="I371" s="123"/>
    </row>
    <row r="372" spans="8:9">
      <c r="H372" s="123"/>
      <c r="I372" s="123"/>
    </row>
    <row r="373" spans="8:9">
      <c r="H373" s="123"/>
      <c r="I373" s="123"/>
    </row>
    <row r="374" spans="8:9">
      <c r="H374" s="123"/>
      <c r="I374" s="123"/>
    </row>
    <row r="375" spans="8:9">
      <c r="H375" s="123"/>
      <c r="I375" s="123"/>
    </row>
    <row r="376" spans="8:9">
      <c r="H376" s="123"/>
      <c r="I376" s="123"/>
    </row>
    <row r="377" spans="8:9">
      <c r="H377" s="123"/>
      <c r="I377" s="123"/>
    </row>
    <row r="378" spans="8:9">
      <c r="H378" s="123"/>
      <c r="I378" s="123"/>
    </row>
    <row r="379" spans="8:9">
      <c r="H379" s="123"/>
      <c r="I379" s="123"/>
    </row>
    <row r="380" spans="8:9">
      <c r="H380" s="123"/>
      <c r="I380" s="123"/>
    </row>
    <row r="381" spans="8:9">
      <c r="H381" s="123"/>
      <c r="I381" s="123"/>
    </row>
    <row r="382" spans="8:9">
      <c r="H382" s="123"/>
      <c r="I382" s="123"/>
    </row>
    <row r="383" spans="8:9">
      <c r="H383" s="123"/>
      <c r="I383" s="123"/>
    </row>
    <row r="384" spans="8:9">
      <c r="H384" s="123"/>
      <c r="I384" s="123"/>
    </row>
    <row r="385" spans="8:9">
      <c r="H385" s="123"/>
      <c r="I385" s="123"/>
    </row>
    <row r="386" spans="8:9">
      <c r="H386" s="123"/>
      <c r="I386" s="123"/>
    </row>
    <row r="387" spans="8:9">
      <c r="H387" s="123"/>
      <c r="I387" s="123"/>
    </row>
    <row r="388" spans="8:9">
      <c r="H388" s="123"/>
      <c r="I388" s="123"/>
    </row>
    <row r="389" spans="8:9">
      <c r="H389" s="123"/>
      <c r="I389" s="123"/>
    </row>
    <row r="390" spans="8:9">
      <c r="H390" s="123"/>
      <c r="I390" s="123"/>
    </row>
    <row r="391" spans="8:9">
      <c r="H391" s="123"/>
      <c r="I391" s="123"/>
    </row>
    <row r="392" spans="8:9">
      <c r="H392" s="123"/>
      <c r="I392" s="123"/>
    </row>
    <row r="393" spans="8:9">
      <c r="H393" s="123"/>
      <c r="I393" s="123"/>
    </row>
    <row r="394" spans="8:9">
      <c r="H394" s="123"/>
      <c r="I394" s="123"/>
    </row>
    <row r="395" spans="8:9">
      <c r="H395" s="123"/>
      <c r="I395" s="123"/>
    </row>
    <row r="396" spans="8:9">
      <c r="H396" s="123"/>
      <c r="I396" s="123"/>
    </row>
    <row r="397" spans="8:9">
      <c r="H397" s="123"/>
      <c r="I397" s="123"/>
    </row>
    <row r="398" spans="8:9">
      <c r="H398" s="123"/>
      <c r="I398" s="123"/>
    </row>
    <row r="399" spans="8:9">
      <c r="H399" s="123"/>
      <c r="I399" s="123"/>
    </row>
    <row r="400" spans="8:9">
      <c r="H400" s="123"/>
      <c r="I400" s="123"/>
    </row>
    <row r="401" spans="8:9">
      <c r="H401" s="123"/>
      <c r="I401" s="123"/>
    </row>
    <row r="402" spans="8:9">
      <c r="H402" s="123"/>
      <c r="I402" s="123"/>
    </row>
    <row r="403" spans="8:9">
      <c r="H403" s="123"/>
      <c r="I403" s="123"/>
    </row>
    <row r="404" spans="8:9">
      <c r="H404" s="123"/>
      <c r="I404" s="123"/>
    </row>
    <row r="405" spans="8:9">
      <c r="H405" s="123"/>
      <c r="I405" s="123"/>
    </row>
    <row r="406" spans="8:9">
      <c r="H406" s="123"/>
      <c r="I406" s="123"/>
    </row>
    <row r="407" spans="8:9">
      <c r="H407" s="123"/>
      <c r="I407" s="123"/>
    </row>
    <row r="408" spans="8:9">
      <c r="H408" s="123"/>
      <c r="I408" s="123"/>
    </row>
    <row r="409" spans="8:9">
      <c r="H409" s="123"/>
      <c r="I409" s="123"/>
    </row>
    <row r="410" spans="8:9">
      <c r="H410" s="123"/>
      <c r="I410" s="123"/>
    </row>
    <row r="411" spans="8:9">
      <c r="H411" s="123"/>
      <c r="I411" s="123"/>
    </row>
    <row r="412" spans="8:9">
      <c r="H412" s="123"/>
      <c r="I412" s="123"/>
    </row>
    <row r="413" spans="8:9">
      <c r="H413" s="123"/>
      <c r="I413" s="123"/>
    </row>
    <row r="414" spans="8:9">
      <c r="H414" s="123"/>
      <c r="I414" s="123"/>
    </row>
    <row r="415" spans="8:9">
      <c r="H415" s="123"/>
      <c r="I415" s="123"/>
    </row>
    <row r="416" spans="8:9">
      <c r="H416" s="123"/>
      <c r="I416" s="123"/>
    </row>
    <row r="417" spans="8:9">
      <c r="H417" s="123"/>
      <c r="I417" s="123"/>
    </row>
    <row r="418" spans="8:9">
      <c r="H418" s="123"/>
      <c r="I418" s="123"/>
    </row>
    <row r="419" spans="8:9">
      <c r="H419" s="123"/>
      <c r="I419" s="123"/>
    </row>
    <row r="420" spans="8:9">
      <c r="H420" s="123"/>
      <c r="I420" s="123"/>
    </row>
    <row r="421" spans="8:9">
      <c r="H421" s="123"/>
      <c r="I421" s="123"/>
    </row>
    <row r="422" spans="8:9">
      <c r="H422" s="123"/>
      <c r="I422" s="123"/>
    </row>
    <row r="423" spans="8:9">
      <c r="H423" s="123"/>
      <c r="I423" s="123"/>
    </row>
    <row r="424" spans="8:9">
      <c r="H424" s="123"/>
      <c r="I424" s="123"/>
    </row>
    <row r="425" spans="8:9">
      <c r="H425" s="123"/>
      <c r="I425" s="123"/>
    </row>
    <row r="426" spans="8:9">
      <c r="H426" s="123"/>
      <c r="I426" s="123"/>
    </row>
    <row r="427" spans="8:9">
      <c r="H427" s="123"/>
      <c r="I427" s="123"/>
    </row>
    <row r="428" spans="8:9">
      <c r="H428" s="123"/>
      <c r="I428" s="123"/>
    </row>
    <row r="429" spans="8:9">
      <c r="H429" s="123"/>
      <c r="I429" s="123"/>
    </row>
    <row r="430" spans="8:9">
      <c r="H430" s="123"/>
      <c r="I430" s="123"/>
    </row>
    <row r="431" spans="8:9">
      <c r="H431" s="123"/>
      <c r="I431" s="123"/>
    </row>
    <row r="432" spans="8:9">
      <c r="H432" s="123"/>
      <c r="I432" s="123"/>
    </row>
    <row r="433" spans="8:9">
      <c r="H433" s="123"/>
      <c r="I433" s="123"/>
    </row>
    <row r="434" spans="8:9">
      <c r="H434" s="123"/>
      <c r="I434" s="123"/>
    </row>
    <row r="435" spans="8:9">
      <c r="H435" s="123"/>
      <c r="I435" s="123"/>
    </row>
    <row r="436" spans="8:9">
      <c r="H436" s="123"/>
      <c r="I436" s="123"/>
    </row>
    <row r="437" spans="8:9">
      <c r="H437" s="123"/>
      <c r="I437" s="123"/>
    </row>
    <row r="438" spans="8:9">
      <c r="H438" s="123"/>
      <c r="I438" s="123"/>
    </row>
    <row r="439" spans="8:9">
      <c r="H439" s="123"/>
      <c r="I439" s="123"/>
    </row>
    <row r="440" spans="8:9">
      <c r="H440" s="123"/>
      <c r="I440" s="123"/>
    </row>
    <row r="441" spans="8:9">
      <c r="H441" s="123"/>
      <c r="I441" s="123"/>
    </row>
    <row r="442" spans="8:9">
      <c r="H442" s="123"/>
      <c r="I442" s="123"/>
    </row>
    <row r="443" spans="8:9">
      <c r="H443" s="123"/>
      <c r="I443" s="123"/>
    </row>
    <row r="444" spans="8:9">
      <c r="H444" s="123"/>
      <c r="I444" s="123"/>
    </row>
    <row r="445" spans="8:9">
      <c r="H445" s="123"/>
      <c r="I445" s="123"/>
    </row>
    <row r="446" spans="8:9">
      <c r="H446" s="123"/>
      <c r="I446" s="123"/>
    </row>
    <row r="447" spans="8:9">
      <c r="H447" s="123"/>
      <c r="I447" s="123"/>
    </row>
    <row r="448" spans="8:9">
      <c r="H448" s="123"/>
      <c r="I448" s="123"/>
    </row>
    <row r="449" spans="8:9">
      <c r="H449" s="123"/>
      <c r="I449" s="123"/>
    </row>
    <row r="450" spans="8:9">
      <c r="H450" s="123"/>
      <c r="I450" s="123"/>
    </row>
    <row r="451" spans="8:9">
      <c r="H451" s="123"/>
      <c r="I451" s="123"/>
    </row>
    <row r="452" spans="8:9">
      <c r="H452" s="123"/>
      <c r="I452" s="123"/>
    </row>
    <row r="453" spans="8:9">
      <c r="H453" s="123"/>
      <c r="I453" s="123"/>
    </row>
    <row r="454" spans="8:9">
      <c r="H454" s="123"/>
      <c r="I454" s="123"/>
    </row>
    <row r="455" spans="8:9">
      <c r="H455" s="123"/>
      <c r="I455" s="123"/>
    </row>
    <row r="456" spans="8:9">
      <c r="H456" s="123"/>
      <c r="I456" s="123"/>
    </row>
    <row r="457" spans="8:9">
      <c r="H457" s="123"/>
      <c r="I457" s="123"/>
    </row>
    <row r="458" spans="8:9">
      <c r="H458" s="123"/>
      <c r="I458" s="123"/>
    </row>
    <row r="459" spans="8:9">
      <c r="H459" s="123"/>
      <c r="I459" s="123"/>
    </row>
    <row r="460" spans="8:9">
      <c r="H460" s="123"/>
      <c r="I460" s="123"/>
    </row>
    <row r="461" spans="8:9">
      <c r="H461" s="123"/>
      <c r="I461" s="123"/>
    </row>
    <row r="462" spans="8:9">
      <c r="H462" s="123"/>
      <c r="I462" s="123"/>
    </row>
    <row r="463" spans="8:9">
      <c r="H463" s="123"/>
      <c r="I463" s="123"/>
    </row>
    <row r="464" spans="8:9">
      <c r="H464" s="123"/>
      <c r="I464" s="123"/>
    </row>
    <row r="465" spans="8:9">
      <c r="H465" s="123"/>
      <c r="I465" s="123"/>
    </row>
    <row r="466" spans="8:9">
      <c r="H466" s="123"/>
      <c r="I466" s="123"/>
    </row>
    <row r="467" spans="8:9">
      <c r="H467" s="123"/>
      <c r="I467" s="123"/>
    </row>
    <row r="468" spans="8:9">
      <c r="H468" s="123"/>
      <c r="I468" s="123"/>
    </row>
    <row r="469" spans="8:9">
      <c r="H469" s="123"/>
      <c r="I469" s="123"/>
    </row>
    <row r="470" spans="8:9">
      <c r="H470" s="123"/>
      <c r="I470" s="123"/>
    </row>
    <row r="471" spans="8:9">
      <c r="H471" s="123"/>
      <c r="I471" s="123"/>
    </row>
    <row r="472" spans="8:9">
      <c r="H472" s="123"/>
      <c r="I472" s="123"/>
    </row>
    <row r="473" spans="8:9">
      <c r="H473" s="123"/>
      <c r="I473" s="123"/>
    </row>
    <row r="474" spans="8:9">
      <c r="H474" s="123"/>
      <c r="I474" s="123"/>
    </row>
    <row r="475" spans="8:9">
      <c r="H475" s="123"/>
      <c r="I475" s="123"/>
    </row>
    <row r="476" spans="8:9">
      <c r="H476" s="123"/>
      <c r="I476" s="123"/>
    </row>
    <row r="477" spans="8:9">
      <c r="H477" s="123"/>
      <c r="I477" s="123"/>
    </row>
    <row r="478" spans="8:9">
      <c r="H478" s="123"/>
      <c r="I478" s="123"/>
    </row>
    <row r="479" spans="8:9">
      <c r="H479" s="123"/>
      <c r="I479" s="123"/>
    </row>
    <row r="480" spans="8:9">
      <c r="H480" s="123"/>
      <c r="I480" s="123"/>
    </row>
    <row r="481" spans="8:9">
      <c r="H481" s="123"/>
      <c r="I481" s="123"/>
    </row>
    <row r="482" spans="8:9">
      <c r="H482" s="123"/>
      <c r="I482" s="123"/>
    </row>
    <row r="483" spans="8:9">
      <c r="H483" s="123"/>
      <c r="I483" s="123"/>
    </row>
    <row r="484" spans="8:9">
      <c r="H484" s="123"/>
      <c r="I484" s="123"/>
    </row>
    <row r="485" spans="8:9">
      <c r="H485" s="123"/>
      <c r="I485" s="123"/>
    </row>
    <row r="486" spans="8:9">
      <c r="H486" s="123"/>
      <c r="I486" s="123"/>
    </row>
    <row r="487" spans="8:9">
      <c r="H487" s="123"/>
      <c r="I487" s="123"/>
    </row>
    <row r="488" spans="8:9">
      <c r="H488" s="123"/>
      <c r="I488" s="123"/>
    </row>
    <row r="489" spans="8:9">
      <c r="H489" s="123"/>
      <c r="I489" s="123"/>
    </row>
    <row r="490" spans="8:9">
      <c r="H490" s="123"/>
      <c r="I490" s="123"/>
    </row>
    <row r="491" spans="8:9">
      <c r="H491" s="123"/>
      <c r="I491" s="123"/>
    </row>
    <row r="492" spans="8:9">
      <c r="H492" s="123"/>
      <c r="I492" s="123"/>
    </row>
    <row r="493" spans="8:9">
      <c r="H493" s="123"/>
      <c r="I493" s="123"/>
    </row>
    <row r="494" spans="8:9">
      <c r="H494" s="123"/>
      <c r="I494" s="123"/>
    </row>
    <row r="495" spans="8:9">
      <c r="H495" s="123"/>
      <c r="I495" s="123"/>
    </row>
    <row r="496" spans="8:9">
      <c r="H496" s="123"/>
      <c r="I496" s="123"/>
    </row>
    <row r="497" spans="8:9">
      <c r="H497" s="123"/>
      <c r="I497" s="123"/>
    </row>
    <row r="498" spans="8:9">
      <c r="H498" s="123"/>
      <c r="I498" s="123"/>
    </row>
    <row r="499" spans="8:9">
      <c r="H499" s="123"/>
      <c r="I499" s="123"/>
    </row>
    <row r="500" spans="8:9">
      <c r="H500" s="123"/>
      <c r="I500" s="123"/>
    </row>
    <row r="501" spans="8:9">
      <c r="H501" s="123"/>
      <c r="I501" s="123"/>
    </row>
    <row r="502" spans="8:9">
      <c r="H502" s="123"/>
      <c r="I502" s="123"/>
    </row>
    <row r="503" spans="8:9">
      <c r="H503" s="123"/>
      <c r="I503" s="123"/>
    </row>
    <row r="504" spans="8:9">
      <c r="H504" s="123"/>
      <c r="I504" s="123"/>
    </row>
    <row r="505" spans="8:9">
      <c r="H505" s="123"/>
      <c r="I505" s="123"/>
    </row>
    <row r="506" spans="8:9">
      <c r="H506" s="123"/>
      <c r="I506" s="123"/>
    </row>
    <row r="507" spans="8:9">
      <c r="H507" s="123"/>
      <c r="I507" s="123"/>
    </row>
    <row r="508" spans="8:9">
      <c r="H508" s="123"/>
      <c r="I508" s="123"/>
    </row>
    <row r="509" spans="8:9">
      <c r="H509" s="123"/>
      <c r="I509" s="123"/>
    </row>
    <row r="510" spans="8:9">
      <c r="H510" s="123"/>
      <c r="I510" s="123"/>
    </row>
    <row r="511" spans="8:9">
      <c r="H511" s="123"/>
      <c r="I511" s="123"/>
    </row>
    <row r="512" spans="8:9">
      <c r="H512" s="123"/>
      <c r="I512" s="123"/>
    </row>
    <row r="513" spans="8:9">
      <c r="H513" s="123"/>
      <c r="I513" s="123"/>
    </row>
    <row r="514" spans="8:9">
      <c r="H514" s="123"/>
      <c r="I514" s="123"/>
    </row>
    <row r="515" spans="8:9">
      <c r="H515" s="123"/>
      <c r="I515" s="123"/>
    </row>
    <row r="516" spans="8:9">
      <c r="H516" s="123"/>
      <c r="I516" s="123"/>
    </row>
    <row r="517" spans="8:9">
      <c r="H517" s="123"/>
      <c r="I517" s="123"/>
    </row>
    <row r="518" spans="8:9">
      <c r="H518" s="123"/>
      <c r="I518" s="123"/>
    </row>
    <row r="519" spans="8:9">
      <c r="H519" s="123"/>
      <c r="I519" s="123"/>
    </row>
    <row r="520" spans="8:9">
      <c r="H520" s="123"/>
      <c r="I520" s="123"/>
    </row>
    <row r="521" spans="8:9">
      <c r="H521" s="123"/>
      <c r="I521" s="123"/>
    </row>
    <row r="522" spans="8:9">
      <c r="H522" s="123"/>
      <c r="I522" s="123"/>
    </row>
    <row r="523" spans="8:9">
      <c r="H523" s="123"/>
      <c r="I523" s="123"/>
    </row>
    <row r="524" spans="8:9">
      <c r="H524" s="123"/>
      <c r="I524" s="123"/>
    </row>
    <row r="525" spans="8:9">
      <c r="H525" s="123"/>
      <c r="I525" s="123"/>
    </row>
    <row r="526" spans="8:9">
      <c r="H526" s="123"/>
      <c r="I526" s="123"/>
    </row>
    <row r="527" spans="8:9">
      <c r="H527" s="123"/>
      <c r="I527" s="123"/>
    </row>
    <row r="528" spans="8:9">
      <c r="H528" s="123"/>
      <c r="I528" s="123"/>
    </row>
    <row r="529" spans="8:9">
      <c r="H529" s="123"/>
      <c r="I529" s="123"/>
    </row>
    <row r="530" spans="8:9">
      <c r="H530" s="123"/>
      <c r="I530" s="123"/>
    </row>
    <row r="531" spans="8:9">
      <c r="H531" s="123"/>
      <c r="I531" s="123"/>
    </row>
    <row r="532" spans="8:9">
      <c r="H532" s="123"/>
      <c r="I532" s="123"/>
    </row>
    <row r="533" spans="8:9">
      <c r="H533" s="123"/>
      <c r="I533" s="123"/>
    </row>
    <row r="534" spans="8:9">
      <c r="H534" s="123"/>
      <c r="I534" s="123"/>
    </row>
    <row r="535" spans="8:9">
      <c r="H535" s="123"/>
      <c r="I535" s="123"/>
    </row>
    <row r="536" spans="8:9">
      <c r="H536" s="123"/>
      <c r="I536" s="123"/>
    </row>
    <row r="537" spans="8:9">
      <c r="H537" s="123"/>
      <c r="I537" s="123"/>
    </row>
    <row r="538" spans="8:9">
      <c r="H538" s="123"/>
      <c r="I538" s="123"/>
    </row>
    <row r="539" spans="8:9">
      <c r="H539" s="123"/>
      <c r="I539" s="123"/>
    </row>
    <row r="540" spans="8:9">
      <c r="H540" s="123"/>
      <c r="I540" s="123"/>
    </row>
    <row r="541" spans="8:9">
      <c r="H541" s="123"/>
      <c r="I541" s="123"/>
    </row>
    <row r="542" spans="8:9">
      <c r="H542" s="123"/>
      <c r="I542" s="123"/>
    </row>
    <row r="543" spans="8:9">
      <c r="H543" s="123"/>
      <c r="I543" s="123"/>
    </row>
    <row r="544" spans="8:9">
      <c r="H544" s="123"/>
      <c r="I544" s="123"/>
    </row>
    <row r="545" spans="8:9">
      <c r="H545" s="123"/>
      <c r="I545" s="123"/>
    </row>
    <row r="546" spans="8:9">
      <c r="H546" s="123"/>
      <c r="I546" s="123"/>
    </row>
    <row r="547" spans="8:9">
      <c r="H547" s="123"/>
      <c r="I547" s="123"/>
    </row>
    <row r="548" spans="8:9">
      <c r="H548" s="123"/>
      <c r="I548" s="123"/>
    </row>
    <row r="549" spans="8:9">
      <c r="H549" s="123"/>
      <c r="I549" s="123"/>
    </row>
    <row r="550" spans="8:9">
      <c r="H550" s="123"/>
      <c r="I550" s="123"/>
    </row>
    <row r="551" spans="8:9">
      <c r="H551" s="123"/>
      <c r="I551" s="123"/>
    </row>
    <row r="552" spans="8:9">
      <c r="H552" s="123"/>
      <c r="I552" s="123"/>
    </row>
    <row r="553" spans="8:9">
      <c r="H553" s="123"/>
      <c r="I553" s="123"/>
    </row>
    <row r="554" spans="8:9">
      <c r="H554" s="123"/>
      <c r="I554" s="123"/>
    </row>
    <row r="555" spans="8:9">
      <c r="H555" s="123"/>
      <c r="I555" s="123"/>
    </row>
    <row r="556" spans="8:9">
      <c r="H556" s="123"/>
      <c r="I556" s="123"/>
    </row>
    <row r="557" spans="8:9">
      <c r="H557" s="123"/>
      <c r="I557" s="123"/>
    </row>
    <row r="558" spans="8:9">
      <c r="H558" s="123"/>
      <c r="I558" s="123"/>
    </row>
    <row r="559" spans="8:9">
      <c r="H559" s="123"/>
      <c r="I559" s="123"/>
    </row>
    <row r="560" spans="8:9">
      <c r="H560" s="123"/>
      <c r="I560" s="123"/>
    </row>
    <row r="561" spans="8:9">
      <c r="H561" s="123"/>
      <c r="I561" s="123"/>
    </row>
    <row r="562" spans="8:9">
      <c r="H562" s="123"/>
      <c r="I562" s="123"/>
    </row>
    <row r="563" spans="8:9">
      <c r="H563" s="123"/>
      <c r="I563" s="123"/>
    </row>
    <row r="564" spans="8:9">
      <c r="H564" s="123"/>
      <c r="I564" s="123"/>
    </row>
    <row r="565" spans="8:9">
      <c r="H565" s="123"/>
      <c r="I565" s="123"/>
    </row>
    <row r="566" spans="8:9">
      <c r="H566" s="123"/>
      <c r="I566" s="123"/>
    </row>
    <row r="567" spans="8:9">
      <c r="H567" s="123"/>
      <c r="I567" s="123"/>
    </row>
    <row r="568" spans="8:9">
      <c r="H568" s="123"/>
      <c r="I568" s="123"/>
    </row>
    <row r="569" spans="8:9">
      <c r="H569" s="123"/>
      <c r="I569" s="123"/>
    </row>
    <row r="570" spans="8:9">
      <c r="H570" s="123"/>
      <c r="I570" s="123"/>
    </row>
    <row r="571" spans="8:9">
      <c r="H571" s="123"/>
      <c r="I571" s="123"/>
    </row>
    <row r="572" spans="8:9">
      <c r="H572" s="123"/>
      <c r="I572" s="123"/>
    </row>
    <row r="573" spans="8:9">
      <c r="H573" s="123"/>
      <c r="I573" s="123"/>
    </row>
    <row r="574" spans="8:9">
      <c r="H574" s="123"/>
      <c r="I574" s="123"/>
    </row>
    <row r="575" spans="8:9">
      <c r="H575" s="123"/>
      <c r="I575" s="123"/>
    </row>
    <row r="576" spans="8:9">
      <c r="H576" s="123"/>
      <c r="I576" s="123"/>
    </row>
    <row r="577" spans="8:9">
      <c r="H577" s="123"/>
      <c r="I577" s="123"/>
    </row>
    <row r="578" spans="8:9">
      <c r="H578" s="123"/>
      <c r="I578" s="123"/>
    </row>
    <row r="579" spans="8:9">
      <c r="H579" s="123"/>
      <c r="I579" s="123"/>
    </row>
    <row r="580" spans="8:9">
      <c r="H580" s="123"/>
      <c r="I580" s="123"/>
    </row>
    <row r="581" spans="8:9">
      <c r="H581" s="123"/>
      <c r="I581" s="123"/>
    </row>
    <row r="582" spans="8:9">
      <c r="H582" s="123"/>
      <c r="I582" s="123"/>
    </row>
    <row r="583" spans="8:9">
      <c r="H583" s="123"/>
      <c r="I583" s="123"/>
    </row>
    <row r="584" spans="8:9">
      <c r="H584" s="123"/>
      <c r="I584" s="123"/>
    </row>
    <row r="585" spans="8:9">
      <c r="H585" s="123"/>
      <c r="I585" s="123"/>
    </row>
    <row r="586" spans="8:9">
      <c r="H586" s="123"/>
      <c r="I586" s="123"/>
    </row>
    <row r="587" spans="8:9">
      <c r="H587" s="123"/>
      <c r="I587" s="123"/>
    </row>
    <row r="588" spans="8:9">
      <c r="H588" s="123"/>
      <c r="I588" s="123"/>
    </row>
    <row r="589" spans="8:9">
      <c r="H589" s="123"/>
      <c r="I589" s="123"/>
    </row>
    <row r="590" spans="8:9">
      <c r="H590" s="123"/>
      <c r="I590" s="123"/>
    </row>
    <row r="591" spans="8:9">
      <c r="H591" s="123"/>
      <c r="I591" s="123"/>
    </row>
    <row r="592" spans="8:9">
      <c r="H592" s="123"/>
      <c r="I592" s="123"/>
    </row>
    <row r="593" spans="8:9">
      <c r="H593" s="123"/>
      <c r="I593" s="123"/>
    </row>
    <row r="594" spans="8:9">
      <c r="H594" s="123"/>
      <c r="I594" s="123"/>
    </row>
    <row r="595" spans="8:9">
      <c r="H595" s="123"/>
      <c r="I595" s="123"/>
    </row>
    <row r="596" spans="8:9">
      <c r="H596" s="123"/>
      <c r="I596" s="123"/>
    </row>
    <row r="597" spans="8:9">
      <c r="H597" s="123"/>
      <c r="I597" s="123"/>
    </row>
    <row r="598" spans="8:9">
      <c r="H598" s="123"/>
      <c r="I598" s="123"/>
    </row>
    <row r="599" spans="8:9">
      <c r="H599" s="123"/>
      <c r="I599" s="123"/>
    </row>
    <row r="600" spans="8:9">
      <c r="H600" s="123"/>
      <c r="I600" s="123"/>
    </row>
    <row r="601" spans="8:9">
      <c r="H601" s="123"/>
      <c r="I601" s="123"/>
    </row>
    <row r="602" spans="8:9">
      <c r="H602" s="123"/>
      <c r="I602" s="123"/>
    </row>
    <row r="603" spans="8:9">
      <c r="H603" s="123"/>
      <c r="I603" s="123"/>
    </row>
    <row r="604" spans="8:9">
      <c r="H604" s="123"/>
      <c r="I604" s="123"/>
    </row>
    <row r="605" spans="8:9">
      <c r="H605" s="123"/>
      <c r="I605" s="123"/>
    </row>
    <row r="606" spans="8:9">
      <c r="H606" s="123"/>
      <c r="I606" s="123"/>
    </row>
    <row r="607" spans="8:9">
      <c r="H607" s="123"/>
      <c r="I607" s="123"/>
    </row>
    <row r="608" spans="8:9">
      <c r="H608" s="123"/>
      <c r="I608" s="123"/>
    </row>
    <row r="609" spans="8:9">
      <c r="H609" s="123"/>
      <c r="I609" s="123"/>
    </row>
    <row r="610" spans="8:9">
      <c r="H610" s="123"/>
      <c r="I610" s="123"/>
    </row>
    <row r="611" spans="8:9">
      <c r="H611" s="123"/>
      <c r="I611" s="123"/>
    </row>
    <row r="612" spans="8:9">
      <c r="H612" s="123"/>
      <c r="I612" s="123"/>
    </row>
    <row r="613" spans="8:9">
      <c r="H613" s="123"/>
      <c r="I613" s="123"/>
    </row>
    <row r="614" spans="8:9">
      <c r="H614" s="123"/>
      <c r="I614" s="123"/>
    </row>
    <row r="615" spans="8:9">
      <c r="H615" s="123"/>
      <c r="I615" s="123"/>
    </row>
    <row r="616" spans="8:9">
      <c r="H616" s="123"/>
      <c r="I616" s="123"/>
    </row>
    <row r="617" spans="8:9">
      <c r="H617" s="123"/>
      <c r="I617" s="123"/>
    </row>
    <row r="618" spans="8:9">
      <c r="H618" s="123"/>
      <c r="I618" s="123"/>
    </row>
    <row r="619" spans="8:9">
      <c r="H619" s="123"/>
      <c r="I619" s="123"/>
    </row>
    <row r="620" spans="8:9">
      <c r="H620" s="123"/>
      <c r="I620" s="123"/>
    </row>
    <row r="621" spans="8:9">
      <c r="H621" s="123"/>
      <c r="I621" s="123"/>
    </row>
    <row r="622" spans="8:9">
      <c r="H622" s="123"/>
      <c r="I622" s="123"/>
    </row>
    <row r="623" spans="8:9">
      <c r="H623" s="123"/>
      <c r="I623" s="123"/>
    </row>
    <row r="624" spans="8:9">
      <c r="H624" s="123"/>
      <c r="I624" s="123"/>
    </row>
    <row r="625" spans="8:9">
      <c r="H625" s="123"/>
      <c r="I625" s="123"/>
    </row>
    <row r="626" spans="8:9">
      <c r="H626" s="123"/>
      <c r="I626" s="123"/>
    </row>
    <row r="627" spans="8:9">
      <c r="H627" s="123"/>
      <c r="I627" s="123"/>
    </row>
    <row r="628" spans="8:9">
      <c r="H628" s="123"/>
      <c r="I628" s="123"/>
    </row>
    <row r="629" spans="8:9">
      <c r="H629" s="123"/>
      <c r="I629" s="123"/>
    </row>
    <row r="630" spans="8:9">
      <c r="H630" s="123"/>
      <c r="I630" s="123"/>
    </row>
    <row r="631" spans="8:9">
      <c r="H631" s="123"/>
      <c r="I631" s="123"/>
    </row>
    <row r="632" spans="8:9">
      <c r="H632" s="123"/>
      <c r="I632" s="123"/>
    </row>
    <row r="633" spans="8:9">
      <c r="H633" s="123"/>
      <c r="I633" s="123"/>
    </row>
    <row r="634" spans="8:9">
      <c r="H634" s="123"/>
      <c r="I634" s="123"/>
    </row>
    <row r="635" spans="8:9">
      <c r="H635" s="123"/>
      <c r="I635" s="123"/>
    </row>
    <row r="636" spans="8:9">
      <c r="H636" s="123"/>
      <c r="I636" s="123"/>
    </row>
    <row r="637" spans="8:9">
      <c r="H637" s="123"/>
      <c r="I637" s="123"/>
    </row>
    <row r="638" spans="8:9">
      <c r="H638" s="123"/>
      <c r="I638" s="123"/>
    </row>
    <row r="639" spans="8:9">
      <c r="H639" s="123"/>
      <c r="I639" s="123"/>
    </row>
    <row r="640" spans="8:9">
      <c r="H640" s="123"/>
      <c r="I640" s="123"/>
    </row>
    <row r="641" spans="8:9">
      <c r="H641" s="123"/>
      <c r="I641" s="123"/>
    </row>
    <row r="642" spans="8:9">
      <c r="H642" s="123"/>
      <c r="I642" s="123"/>
    </row>
    <row r="643" spans="8:9">
      <c r="H643" s="123"/>
      <c r="I643" s="123"/>
    </row>
    <row r="644" spans="8:9">
      <c r="H644" s="123"/>
      <c r="I644" s="123"/>
    </row>
    <row r="645" spans="8:9">
      <c r="H645" s="123"/>
      <c r="I645" s="123"/>
    </row>
    <row r="646" spans="8:9">
      <c r="H646" s="123"/>
      <c r="I646" s="123"/>
    </row>
    <row r="647" spans="8:9">
      <c r="H647" s="123"/>
      <c r="I647" s="123"/>
    </row>
    <row r="648" spans="8:9">
      <c r="H648" s="123"/>
      <c r="I648" s="123"/>
    </row>
    <row r="649" spans="8:9">
      <c r="H649" s="123"/>
      <c r="I649" s="123"/>
    </row>
    <row r="650" spans="8:9">
      <c r="H650" s="123"/>
      <c r="I650" s="123"/>
    </row>
    <row r="651" spans="8:9">
      <c r="H651" s="123"/>
      <c r="I651" s="123"/>
    </row>
    <row r="652" spans="8:9">
      <c r="H652" s="123"/>
      <c r="I652" s="123"/>
    </row>
    <row r="653" spans="8:9">
      <c r="H653" s="123"/>
      <c r="I653" s="123"/>
    </row>
    <row r="654" spans="8:9">
      <c r="H654" s="123"/>
      <c r="I654" s="123"/>
    </row>
    <row r="655" spans="8:9">
      <c r="H655" s="123"/>
      <c r="I655" s="123"/>
    </row>
    <row r="656" spans="8:9">
      <c r="H656" s="123"/>
      <c r="I656" s="123"/>
    </row>
    <row r="657" spans="8:9">
      <c r="H657" s="123"/>
      <c r="I657" s="123"/>
    </row>
    <row r="658" spans="8:9">
      <c r="H658" s="123"/>
      <c r="I658" s="123"/>
    </row>
    <row r="659" spans="8:9">
      <c r="H659" s="123"/>
      <c r="I659" s="123"/>
    </row>
    <row r="660" spans="8:9">
      <c r="H660" s="123"/>
      <c r="I660" s="123"/>
    </row>
    <row r="661" spans="8:9">
      <c r="H661" s="123"/>
      <c r="I661" s="123"/>
    </row>
    <row r="662" spans="8:9">
      <c r="H662" s="123"/>
      <c r="I662" s="123"/>
    </row>
    <row r="663" spans="8:9">
      <c r="H663" s="123"/>
      <c r="I663" s="123"/>
    </row>
    <row r="664" spans="8:9">
      <c r="H664" s="123"/>
      <c r="I664" s="123"/>
    </row>
    <row r="665" spans="8:9">
      <c r="H665" s="123"/>
      <c r="I665" s="123"/>
    </row>
    <row r="666" spans="8:9">
      <c r="H666" s="123"/>
      <c r="I666" s="123"/>
    </row>
    <row r="667" spans="8:9">
      <c r="H667" s="123"/>
      <c r="I667" s="123"/>
    </row>
    <row r="668" spans="8:9">
      <c r="H668" s="123"/>
      <c r="I668" s="123"/>
    </row>
    <row r="669" spans="8:9">
      <c r="H669" s="123"/>
      <c r="I669" s="123"/>
    </row>
    <row r="670" spans="8:9">
      <c r="H670" s="123"/>
      <c r="I670" s="123"/>
    </row>
    <row r="671" spans="8:9">
      <c r="H671" s="123"/>
      <c r="I671" s="123"/>
    </row>
    <row r="672" spans="8:9">
      <c r="H672" s="123"/>
      <c r="I672" s="123"/>
    </row>
    <row r="673" spans="8:9">
      <c r="H673" s="123"/>
      <c r="I673" s="123"/>
    </row>
    <row r="674" spans="8:9">
      <c r="H674" s="123"/>
      <c r="I674" s="123"/>
    </row>
    <row r="675" spans="8:9">
      <c r="H675" s="123"/>
      <c r="I675" s="123"/>
    </row>
    <row r="676" spans="8:9">
      <c r="H676" s="123"/>
      <c r="I676" s="123"/>
    </row>
    <row r="677" spans="8:9">
      <c r="H677" s="123"/>
      <c r="I677" s="123"/>
    </row>
    <row r="678" spans="8:9">
      <c r="H678" s="123"/>
      <c r="I678" s="123"/>
    </row>
    <row r="679" spans="8:9">
      <c r="H679" s="123"/>
      <c r="I679" s="123"/>
    </row>
    <row r="680" spans="8:9">
      <c r="H680" s="123"/>
      <c r="I680" s="123"/>
    </row>
    <row r="681" spans="8:9">
      <c r="H681" s="123"/>
      <c r="I681" s="123"/>
    </row>
    <row r="682" spans="8:9">
      <c r="H682" s="123"/>
      <c r="I682" s="123"/>
    </row>
    <row r="683" spans="8:9">
      <c r="H683" s="123"/>
      <c r="I683" s="123"/>
    </row>
    <row r="684" spans="8:9">
      <c r="H684" s="123"/>
      <c r="I684" s="123"/>
    </row>
    <row r="685" spans="8:9">
      <c r="H685" s="123"/>
      <c r="I685" s="123"/>
    </row>
    <row r="686" spans="8:9">
      <c r="H686" s="123"/>
      <c r="I686" s="123"/>
    </row>
    <row r="687" spans="8:9">
      <c r="H687" s="123"/>
      <c r="I687" s="123"/>
    </row>
    <row r="688" spans="8:9">
      <c r="H688" s="123"/>
      <c r="I688" s="123"/>
    </row>
    <row r="689" spans="8:9">
      <c r="H689" s="123"/>
      <c r="I689" s="123"/>
    </row>
    <row r="690" spans="8:9">
      <c r="H690" s="123"/>
      <c r="I690" s="123"/>
    </row>
    <row r="691" spans="8:9">
      <c r="H691" s="123"/>
      <c r="I691" s="123"/>
    </row>
    <row r="692" spans="8:9">
      <c r="H692" s="123"/>
      <c r="I692" s="123"/>
    </row>
    <row r="693" spans="8:9">
      <c r="H693" s="123"/>
      <c r="I693" s="123"/>
    </row>
    <row r="694" spans="8:9">
      <c r="H694" s="123"/>
      <c r="I694" s="123"/>
    </row>
    <row r="695" spans="8:9">
      <c r="H695" s="123"/>
      <c r="I695" s="123"/>
    </row>
    <row r="696" spans="8:9">
      <c r="H696" s="123"/>
      <c r="I696" s="123"/>
    </row>
    <row r="697" spans="8:9">
      <c r="H697" s="123"/>
      <c r="I697" s="123"/>
    </row>
    <row r="698" spans="8:9">
      <c r="H698" s="123"/>
      <c r="I698" s="123"/>
    </row>
    <row r="699" spans="8:9">
      <c r="H699" s="123"/>
      <c r="I699" s="123"/>
    </row>
    <row r="700" spans="8:9">
      <c r="H700" s="123"/>
      <c r="I700" s="123"/>
    </row>
    <row r="701" spans="8:9">
      <c r="H701" s="123"/>
      <c r="I701" s="123"/>
    </row>
    <row r="702" spans="8:9">
      <c r="H702" s="123"/>
      <c r="I702" s="123"/>
    </row>
    <row r="703" spans="8:9">
      <c r="H703" s="123"/>
      <c r="I703" s="123"/>
    </row>
    <row r="704" spans="8:9">
      <c r="H704" s="123"/>
      <c r="I704" s="123"/>
    </row>
    <row r="705" spans="8:9">
      <c r="H705" s="123"/>
      <c r="I705" s="123"/>
    </row>
    <row r="706" spans="8:9">
      <c r="H706" s="123"/>
      <c r="I706" s="123"/>
    </row>
    <row r="707" spans="8:9">
      <c r="H707" s="123"/>
      <c r="I707" s="123"/>
    </row>
    <row r="708" spans="8:9">
      <c r="H708" s="123"/>
      <c r="I708" s="123"/>
    </row>
    <row r="709" spans="8:9">
      <c r="H709" s="123"/>
      <c r="I709" s="123"/>
    </row>
    <row r="710" spans="8:9">
      <c r="H710" s="123"/>
      <c r="I710" s="123"/>
    </row>
    <row r="711" spans="8:9">
      <c r="H711" s="123"/>
      <c r="I711" s="123"/>
    </row>
    <row r="712" spans="8:9">
      <c r="H712" s="123"/>
      <c r="I712" s="123"/>
    </row>
    <row r="713" spans="8:9">
      <c r="H713" s="123"/>
      <c r="I713" s="123"/>
    </row>
    <row r="714" spans="8:9">
      <c r="H714" s="123"/>
      <c r="I714" s="123"/>
    </row>
    <row r="715" spans="8:9">
      <c r="H715" s="123"/>
      <c r="I715" s="123"/>
    </row>
    <row r="716" spans="8:9">
      <c r="H716" s="123"/>
      <c r="I716" s="123"/>
    </row>
    <row r="717" spans="8:9">
      <c r="H717" s="123"/>
      <c r="I717" s="123"/>
    </row>
    <row r="718" spans="8:9">
      <c r="H718" s="123"/>
      <c r="I718" s="123"/>
    </row>
    <row r="719" spans="8:9">
      <c r="H719" s="123"/>
      <c r="I719" s="123"/>
    </row>
    <row r="720" spans="8:9">
      <c r="H720" s="123"/>
      <c r="I720" s="123"/>
    </row>
    <row r="721" spans="8:9">
      <c r="H721" s="123"/>
      <c r="I721" s="123"/>
    </row>
    <row r="722" spans="8:9">
      <c r="H722" s="123"/>
      <c r="I722" s="123"/>
    </row>
    <row r="723" spans="8:9">
      <c r="H723" s="123"/>
      <c r="I723" s="123"/>
    </row>
    <row r="724" spans="8:9">
      <c r="H724" s="123"/>
      <c r="I724" s="123"/>
    </row>
    <row r="725" spans="8:9">
      <c r="H725" s="123"/>
      <c r="I725" s="123"/>
    </row>
    <row r="726" spans="8:9">
      <c r="H726" s="123"/>
      <c r="I726" s="123"/>
    </row>
    <row r="727" spans="8:9">
      <c r="H727" s="123"/>
      <c r="I727" s="123"/>
    </row>
    <row r="728" spans="8:9">
      <c r="H728" s="123"/>
      <c r="I728" s="123"/>
    </row>
    <row r="729" spans="8:9">
      <c r="H729" s="123"/>
      <c r="I729" s="123"/>
    </row>
    <row r="730" spans="8:9">
      <c r="H730" s="123"/>
      <c r="I730" s="123"/>
    </row>
    <row r="731" spans="8:9">
      <c r="H731" s="123"/>
      <c r="I731" s="123"/>
    </row>
    <row r="732" spans="8:9">
      <c r="H732" s="123"/>
      <c r="I732" s="123"/>
    </row>
    <row r="733" spans="8:9">
      <c r="H733" s="123"/>
      <c r="I733" s="123"/>
    </row>
    <row r="734" spans="8:9">
      <c r="H734" s="123"/>
      <c r="I734" s="123"/>
    </row>
    <row r="735" spans="8:9">
      <c r="H735" s="123"/>
      <c r="I735" s="123"/>
    </row>
    <row r="736" spans="8:9">
      <c r="H736" s="123"/>
      <c r="I736" s="123"/>
    </row>
    <row r="737" spans="8:9">
      <c r="H737" s="123"/>
      <c r="I737" s="123"/>
    </row>
    <row r="738" spans="8:9">
      <c r="H738" s="123"/>
      <c r="I738" s="123"/>
    </row>
    <row r="739" spans="8:9">
      <c r="H739" s="123"/>
      <c r="I739" s="123"/>
    </row>
    <row r="740" spans="8:9">
      <c r="H740" s="123"/>
      <c r="I740" s="123"/>
    </row>
    <row r="741" spans="8:9">
      <c r="H741" s="123"/>
      <c r="I741" s="123"/>
    </row>
    <row r="742" spans="8:9">
      <c r="H742" s="123"/>
      <c r="I742" s="123"/>
    </row>
    <row r="743" spans="8:9">
      <c r="H743" s="123"/>
      <c r="I743" s="123"/>
    </row>
    <row r="744" spans="8:9">
      <c r="H744" s="123"/>
      <c r="I744" s="123"/>
    </row>
    <row r="745" spans="8:9">
      <c r="H745" s="123"/>
      <c r="I745" s="123"/>
    </row>
    <row r="746" spans="8:9">
      <c r="H746" s="123"/>
      <c r="I746" s="123"/>
    </row>
    <row r="747" spans="8:9">
      <c r="H747" s="123"/>
      <c r="I747" s="123"/>
    </row>
    <row r="748" spans="8:9">
      <c r="H748" s="123"/>
      <c r="I748" s="123"/>
    </row>
    <row r="749" spans="8:9">
      <c r="H749" s="123"/>
      <c r="I749" s="123"/>
    </row>
    <row r="750" spans="8:9">
      <c r="H750" s="123"/>
      <c r="I750" s="123"/>
    </row>
    <row r="751" spans="8:9">
      <c r="H751" s="123"/>
      <c r="I751" s="123"/>
    </row>
    <row r="752" spans="8:9">
      <c r="H752" s="123"/>
      <c r="I752" s="123"/>
    </row>
    <row r="753" spans="8:9">
      <c r="H753" s="123"/>
      <c r="I753" s="123"/>
    </row>
    <row r="754" spans="8:9">
      <c r="H754" s="123"/>
      <c r="I754" s="123"/>
    </row>
    <row r="755" spans="8:9">
      <c r="H755" s="123"/>
      <c r="I755" s="123"/>
    </row>
    <row r="756" spans="8:9">
      <c r="H756" s="123"/>
      <c r="I756" s="123"/>
    </row>
    <row r="757" spans="8:9">
      <c r="H757" s="123"/>
      <c r="I757" s="123"/>
    </row>
    <row r="758" spans="8:9">
      <c r="H758" s="123"/>
      <c r="I758" s="123"/>
    </row>
    <row r="759" spans="8:9">
      <c r="H759" s="123"/>
      <c r="I759" s="123"/>
    </row>
    <row r="760" spans="8:9">
      <c r="H760" s="123"/>
      <c r="I760" s="123"/>
    </row>
    <row r="761" spans="8:9">
      <c r="H761" s="123"/>
      <c r="I761" s="123"/>
    </row>
    <row r="762" spans="8:9">
      <c r="H762" s="123"/>
      <c r="I762" s="123"/>
    </row>
    <row r="763" spans="8:9">
      <c r="H763" s="123"/>
      <c r="I763" s="123"/>
    </row>
    <row r="764" spans="8:9">
      <c r="H764" s="123"/>
      <c r="I764" s="123"/>
    </row>
    <row r="765" spans="8:9">
      <c r="H765" s="123"/>
      <c r="I765" s="123"/>
    </row>
    <row r="766" spans="8:9">
      <c r="H766" s="123"/>
      <c r="I766" s="123"/>
    </row>
    <row r="767" spans="8:9">
      <c r="H767" s="123"/>
      <c r="I767" s="123"/>
    </row>
    <row r="768" spans="8:9">
      <c r="H768" s="123"/>
      <c r="I768" s="123"/>
    </row>
    <row r="769" spans="8:9">
      <c r="H769" s="123"/>
      <c r="I769" s="123"/>
    </row>
    <row r="770" spans="8:9">
      <c r="H770" s="123"/>
      <c r="I770" s="123"/>
    </row>
    <row r="771" spans="8:9">
      <c r="H771" s="123"/>
      <c r="I771" s="123"/>
    </row>
    <row r="772" spans="8:9">
      <c r="H772" s="123"/>
      <c r="I772" s="123"/>
    </row>
    <row r="773" spans="8:9">
      <c r="H773" s="123"/>
      <c r="I773" s="123"/>
    </row>
    <row r="774" spans="8:9">
      <c r="H774" s="123"/>
      <c r="I774" s="123"/>
    </row>
    <row r="775" spans="8:9">
      <c r="H775" s="123"/>
      <c r="I775" s="123"/>
    </row>
    <row r="776" spans="8:9">
      <c r="H776" s="123"/>
      <c r="I776" s="123"/>
    </row>
    <row r="777" spans="8:9">
      <c r="H777" s="123"/>
      <c r="I777" s="123"/>
    </row>
    <row r="778" spans="8:9">
      <c r="H778" s="123"/>
      <c r="I778" s="123"/>
    </row>
    <row r="779" spans="8:9">
      <c r="H779" s="123"/>
      <c r="I779" s="123"/>
    </row>
    <row r="780" spans="8:9">
      <c r="H780" s="123"/>
      <c r="I780" s="123"/>
    </row>
    <row r="781" spans="8:9">
      <c r="H781" s="123"/>
      <c r="I781" s="123"/>
    </row>
    <row r="782" spans="8:9">
      <c r="H782" s="123"/>
      <c r="I782" s="123"/>
    </row>
    <row r="783" spans="8:9">
      <c r="H783" s="123"/>
      <c r="I783" s="123"/>
    </row>
    <row r="784" spans="8:9">
      <c r="H784" s="123"/>
      <c r="I784" s="123"/>
    </row>
    <row r="785" spans="8:9">
      <c r="H785" s="123"/>
      <c r="I785" s="123"/>
    </row>
    <row r="786" spans="8:9">
      <c r="H786" s="123"/>
      <c r="I786" s="123"/>
    </row>
    <row r="787" spans="8:9">
      <c r="H787" s="123"/>
      <c r="I787" s="123"/>
    </row>
    <row r="788" spans="8:9">
      <c r="H788" s="123"/>
      <c r="I788" s="123"/>
    </row>
    <row r="789" spans="8:9">
      <c r="H789" s="123"/>
      <c r="I789" s="123"/>
    </row>
    <row r="790" spans="8:9">
      <c r="H790" s="123"/>
      <c r="I790" s="123"/>
    </row>
    <row r="791" spans="8:9">
      <c r="H791" s="123"/>
      <c r="I791" s="123"/>
    </row>
    <row r="792" spans="8:9">
      <c r="H792" s="123"/>
      <c r="I792" s="123"/>
    </row>
    <row r="793" spans="8:9">
      <c r="H793" s="123"/>
      <c r="I793" s="123"/>
    </row>
    <row r="794" spans="8:9">
      <c r="H794" s="123"/>
      <c r="I794" s="123"/>
    </row>
    <row r="795" spans="8:9">
      <c r="H795" s="123"/>
      <c r="I795" s="123"/>
    </row>
    <row r="796" spans="8:9">
      <c r="H796" s="123"/>
      <c r="I796" s="123"/>
    </row>
    <row r="797" spans="8:9">
      <c r="H797" s="123"/>
      <c r="I797" s="123"/>
    </row>
    <row r="798" spans="8:9">
      <c r="H798" s="123"/>
      <c r="I798" s="123"/>
    </row>
    <row r="799" spans="8:9">
      <c r="H799" s="123"/>
      <c r="I799" s="123"/>
    </row>
    <row r="800" spans="8:9">
      <c r="H800" s="123"/>
      <c r="I800" s="123"/>
    </row>
    <row r="801" spans="8:9">
      <c r="H801" s="123"/>
      <c r="I801" s="123"/>
    </row>
    <row r="802" spans="8:9">
      <c r="H802" s="123"/>
      <c r="I802" s="123"/>
    </row>
    <row r="803" spans="8:9">
      <c r="H803" s="123"/>
      <c r="I803" s="123"/>
    </row>
    <row r="804" spans="8:9">
      <c r="H804" s="123"/>
      <c r="I804" s="123"/>
    </row>
    <row r="805" spans="8:9">
      <c r="H805" s="123"/>
      <c r="I805" s="123"/>
    </row>
    <row r="806" spans="8:9">
      <c r="H806" s="123"/>
      <c r="I806" s="123"/>
    </row>
    <row r="807" spans="8:9">
      <c r="H807" s="123"/>
      <c r="I807" s="123"/>
    </row>
    <row r="808" spans="8:9">
      <c r="H808" s="123"/>
      <c r="I808" s="123"/>
    </row>
    <row r="809" spans="8:9">
      <c r="H809" s="123"/>
      <c r="I809" s="123"/>
    </row>
    <row r="810" spans="8:9">
      <c r="H810" s="123"/>
      <c r="I810" s="123"/>
    </row>
    <row r="811" spans="8:9">
      <c r="H811" s="123"/>
      <c r="I811" s="123"/>
    </row>
    <row r="812" spans="8:9">
      <c r="H812" s="123"/>
      <c r="I812" s="123"/>
    </row>
  </sheetData>
  <sheetProtection formatCells="0"/>
  <mergeCells count="20">
    <mergeCell ref="AZ2:BD2"/>
    <mergeCell ref="BE2:BI2"/>
    <mergeCell ref="BJ2:BK2"/>
    <mergeCell ref="BL2:BR2"/>
    <mergeCell ref="BS1:CR1"/>
    <mergeCell ref="AC2:AE2"/>
    <mergeCell ref="AR2:AU2"/>
    <mergeCell ref="AV2:AY2"/>
    <mergeCell ref="B1:F1"/>
    <mergeCell ref="M1:O1"/>
    <mergeCell ref="P1:R1"/>
    <mergeCell ref="S1:V1"/>
    <mergeCell ref="Y1:AB1"/>
    <mergeCell ref="AC1:AF1"/>
    <mergeCell ref="B2:C2"/>
    <mergeCell ref="D2:F2"/>
    <mergeCell ref="M2:O2"/>
    <mergeCell ref="P2:R2"/>
    <mergeCell ref="S2:V2"/>
    <mergeCell ref="AM2:AQ2"/>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Form #1</vt:lpstr>
      <vt:lpstr>Form1-Annex GPA</vt:lpstr>
      <vt:lpstr>pulldown</vt:lpstr>
      <vt:lpstr>Sheet1</vt:lpstr>
      <vt:lpstr>pulldown!index</vt:lpstr>
      <vt:lpstr>'Form #1'!Print_Area</vt:lpstr>
      <vt:lpstr>'Form1-Annex GPA'!Print_Area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本田　健一</dc:creator>
  <cp:lastModifiedBy>本田　健一</cp:lastModifiedBy>
  <cp:lastPrinted>2023-03-13T02:07:13Z</cp:lastPrinted>
  <dcterms:created xsi:type="dcterms:W3CDTF">2022-08-09T09:10:27Z</dcterms:created>
  <dcterms:modified xsi:type="dcterms:W3CDTF">2023-03-13T02:10:51Z</dcterms:modified>
</cp:coreProperties>
</file>